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ZVJEŠĆA O RADU\IZVJEŠĆA ZA 2025\"/>
    </mc:Choice>
  </mc:AlternateContent>
  <xr:revisionPtr revIDLastSave="0" documentId="13_ncr:1_{26B8FA6E-3AAD-4D80-9545-13F59F366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će Plana prihoda i rashod" sheetId="1" r:id="rId1"/>
  </sheets>
  <definedNames>
    <definedName name="_xlnm.Print_Titles" localSheetId="0">'Izvješće Plana prihoda i rashod'!$1:$1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13" i="1"/>
  <c r="H106" i="1"/>
  <c r="H91" i="1" l="1"/>
  <c r="H101" i="1" l="1"/>
  <c r="H71" i="1" l="1"/>
  <c r="H61" i="1"/>
  <c r="H51" i="1"/>
  <c r="H15" i="1"/>
  <c r="H10" i="1"/>
  <c r="H28" i="1"/>
  <c r="H122" i="1"/>
  <c r="H128" i="1"/>
  <c r="H41" i="1"/>
  <c r="H33" i="1" l="1"/>
  <c r="H86" i="1"/>
  <c r="H81" i="1"/>
  <c r="H135" i="1" l="1"/>
  <c r="H38" i="1"/>
</calcChain>
</file>

<file path=xl/sharedStrings.xml><?xml version="1.0" encoding="utf-8"?>
<sst xmlns="http://schemas.openxmlformats.org/spreadsheetml/2006/main" count="97" uniqueCount="67">
  <si>
    <t>I. PRIHODI</t>
  </si>
  <si>
    <t xml:space="preserve"> - sponzorski ugovori</t>
  </si>
  <si>
    <t xml:space="preserve"> - donacije, potpore</t>
  </si>
  <si>
    <t>3. PRIHODI IZ PRORAČUNA</t>
  </si>
  <si>
    <t>II. RASHODI</t>
  </si>
  <si>
    <t>2. TROŠKOVI SLUŽBENIH PUTOVANJA</t>
  </si>
  <si>
    <t>3. TROŠKOVI REPREZENTACIJE</t>
  </si>
  <si>
    <t>4. TROŠKOVI SUDJELOVANJA U NATJECANJIMA</t>
  </si>
  <si>
    <t xml:space="preserve"> - kotizacije</t>
  </si>
  <si>
    <t xml:space="preserve"> - članarine</t>
  </si>
  <si>
    <t xml:space="preserve"> - licence</t>
  </si>
  <si>
    <t xml:space="preserve"> - prijevoz</t>
  </si>
  <si>
    <t xml:space="preserve"> - smještaj</t>
  </si>
  <si>
    <t xml:space="preserve"> - organizacija natjecanja</t>
  </si>
  <si>
    <t xml:space="preserve"> - smještaj i prehrana</t>
  </si>
  <si>
    <t xml:space="preserve"> - plaće (bruto)</t>
  </si>
  <si>
    <t xml:space="preserve"> - honorari (bruto)</t>
  </si>
  <si>
    <t xml:space="preserve"> - seminari</t>
  </si>
  <si>
    <t xml:space="preserve"> - školovanje i usavršavanje</t>
  </si>
  <si>
    <t xml:space="preserve"> - premije, nagrade</t>
  </si>
  <si>
    <t xml:space="preserve"> - prehrana</t>
  </si>
  <si>
    <t>PRIHODI UKUPNO:</t>
  </si>
  <si>
    <t>RASHODI UKUPNO:</t>
  </si>
  <si>
    <t>4. PRIHODI OD GRANSKIH SAVEZA</t>
  </si>
  <si>
    <t>5. TROŠKOVI EKIPNIH PRVENSTVENIH NATJECANJA</t>
  </si>
  <si>
    <t>6. TROŠKOVI POJEDINAČNIH PRVENSTVENIH NATJECANJA</t>
  </si>
  <si>
    <t>8. TROŠKOVI SLUŽBENIH MEĐUNARODNIH NATJECANJA</t>
  </si>
  <si>
    <t>NAZIV UDRUGE</t>
  </si>
  <si>
    <t>________________________________</t>
  </si>
  <si>
    <t xml:space="preserve"> </t>
  </si>
  <si>
    <t>seniori</t>
  </si>
  <si>
    <t>mlađe dobne kategorije</t>
  </si>
  <si>
    <t>2. PRIHODI OD SPONZORSTVA I DONACIJA</t>
  </si>
  <si>
    <t xml:space="preserve"> - gradski savez</t>
  </si>
  <si>
    <t xml:space="preserve"> - županijski savez</t>
  </si>
  <si>
    <t xml:space="preserve"> - nacionalni savez</t>
  </si>
  <si>
    <t xml:space="preserve"> - organizacija domaćih utakmica/natjecanja</t>
  </si>
  <si>
    <t xml:space="preserve"> - organizacija međunarodnih utakmica/natjecanja</t>
  </si>
  <si>
    <t>11. TROŠKOVI STRUČNOG KADRA</t>
  </si>
  <si>
    <t>12. TROŠKOVI NATJECATELJSKOG KADRA</t>
  </si>
  <si>
    <t xml:space="preserve">NAZIV PRIREDBE: </t>
  </si>
  <si>
    <r>
      <t xml:space="preserve">specificirati troškove </t>
    </r>
    <r>
      <rPr>
        <sz val="9"/>
        <color theme="1"/>
        <rFont val="Times New Roman"/>
        <family val="1"/>
        <charset val="238"/>
      </rPr>
      <t>(savezi navode iznose za sve priredbe u svojoj nadležnosti):</t>
    </r>
  </si>
  <si>
    <r>
      <t xml:space="preserve">13. TROŠKOVI OPREME I REKVIZITA </t>
    </r>
    <r>
      <rPr>
        <sz val="9"/>
        <color theme="1"/>
        <rFont val="Times New Roman"/>
        <family val="1"/>
        <charset val="238"/>
      </rPr>
      <t>(specificirati)</t>
    </r>
  </si>
  <si>
    <r>
      <t>14. OSTALI TROŠKOVI (</t>
    </r>
    <r>
      <rPr>
        <sz val="9"/>
        <color theme="1"/>
        <rFont val="Times New Roman"/>
        <family val="1"/>
        <charset val="238"/>
      </rPr>
      <t>specificirati)</t>
    </r>
  </si>
  <si>
    <r>
      <t xml:space="preserve">7. TROŠKOVI KUP NATJECANJA </t>
    </r>
    <r>
      <rPr>
        <sz val="9"/>
        <color theme="1"/>
        <rFont val="Times New Roman"/>
        <family val="1"/>
        <charset val="238"/>
      </rPr>
      <t>(ekipno i pojedinačno)</t>
    </r>
  </si>
  <si>
    <r>
      <t xml:space="preserve">1. MATERIJALNI TROŠKOVI </t>
    </r>
    <r>
      <rPr>
        <sz val="9"/>
        <color theme="1"/>
        <rFont val="Times New Roman"/>
        <family val="1"/>
        <charset val="238"/>
      </rPr>
      <t>(specificirati)</t>
    </r>
  </si>
  <si>
    <r>
      <t xml:space="preserve">5. OSTALI PRIHODI </t>
    </r>
    <r>
      <rPr>
        <sz val="9"/>
        <color theme="1"/>
        <rFont val="Times New Roman"/>
        <family val="1"/>
        <charset val="238"/>
      </rPr>
      <t>(specificirati)</t>
    </r>
  </si>
  <si>
    <r>
      <t xml:space="preserve">10. TROŠKOVI GOSTUJUĆIH PRIREDBI </t>
    </r>
    <r>
      <rPr>
        <sz val="9"/>
        <color theme="1"/>
        <rFont val="Times New Roman"/>
        <family val="1"/>
        <charset val="238"/>
      </rPr>
      <t>(inozemni i domaći prigodni i memorijalni turniri, regate, mitinzi)</t>
    </r>
  </si>
  <si>
    <r>
      <t xml:space="preserve">9. TROŠKOVI ORGANIZACIJE PRIREDBE </t>
    </r>
    <r>
      <rPr>
        <sz val="8"/>
        <color theme="1"/>
        <rFont val="Times New Roman"/>
        <family val="1"/>
        <charset val="238"/>
      </rPr>
      <t>(međunarodna priredba, prigodni i memorijalni turnir, regata, miting)</t>
    </r>
  </si>
  <si>
    <t xml:space="preserve"> - redovni mjesečni prihodi putem Zajednice osječkog sporta</t>
  </si>
  <si>
    <t xml:space="preserve"> - ostalo (obrtnici, samostalna djelatnost trenera)</t>
  </si>
  <si>
    <t xml:space="preserve"> - ostalo (specificirati)</t>
  </si>
  <si>
    <t xml:space="preserve"> - naknade kategoriziranim sportašima</t>
  </si>
  <si>
    <t xml:space="preserve"> - stipendije kategoriziranim sportašima</t>
  </si>
  <si>
    <t xml:space="preserve"> - prihodi putem Upravnog odjela za društ. djelatnosti (upravljanje objektom II. kat.- režijski troškovi, investicije)</t>
  </si>
  <si>
    <t xml:space="preserve"> - prihodi po zamolbama putem ZOS-a (razni programi tijekom godine)</t>
  </si>
  <si>
    <t xml:space="preserve"> - prihodi putem Športske zajednice OBŽ (razni programi tijekom godine)</t>
  </si>
  <si>
    <t xml:space="preserve"> - gospodarska djelatnost</t>
  </si>
  <si>
    <t xml:space="preserve"> - ostalo</t>
  </si>
  <si>
    <t xml:space="preserve"> - prihodi putem projekata iz EU fondova</t>
  </si>
  <si>
    <t xml:space="preserve"> - prihodi putem programa Ministarstva turizma i sporta (razni programi tijekom godine)</t>
  </si>
  <si>
    <t xml:space="preserve"> - prihodi putem programa Hrvatskog olimpijskog odbora</t>
  </si>
  <si>
    <t>1. PRIHODI OD VLASTITE DJELATNOSTI</t>
  </si>
  <si>
    <t xml:space="preserve"> IZVJEŠĆE O REALIZACIJI PLANA PRIHODA I RASHODA ZA 2025. </t>
  </si>
  <si>
    <t xml:space="preserve">               Potpis ovlaštene osobe</t>
  </si>
  <si>
    <t>U _______________ , ________  2026.</t>
  </si>
  <si>
    <t xml:space="preserve">         Ime i prezime ovlaštene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</si>
</sst>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#,##0.00\ [$€-1];\-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0" tint="-0.499984740745262"/>
      <name val="Calibri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4" xfId="0" applyFont="1" applyBorder="1"/>
    <xf numFmtId="0" fontId="4" fillId="0" borderId="3" xfId="0" applyFont="1" applyBorder="1"/>
    <xf numFmtId="164" fontId="4" fillId="0" borderId="2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4" fillId="0" borderId="0" xfId="0" applyFont="1" applyProtection="1">
      <protection locked="0"/>
    </xf>
    <xf numFmtId="0" fontId="3" fillId="5" borderId="7" xfId="0" applyFont="1" applyFill="1" applyBorder="1"/>
    <xf numFmtId="0" fontId="4" fillId="5" borderId="1" xfId="0" applyFont="1" applyFill="1" applyBorder="1"/>
    <xf numFmtId="0" fontId="4" fillId="5" borderId="8" xfId="0" applyFont="1" applyFill="1" applyBorder="1"/>
    <xf numFmtId="164" fontId="4" fillId="5" borderId="9" xfId="0" applyNumberFormat="1" applyFont="1" applyFill="1" applyBorder="1"/>
    <xf numFmtId="164" fontId="4" fillId="5" borderId="10" xfId="0" applyNumberFormat="1" applyFont="1" applyFill="1" applyBorder="1"/>
    <xf numFmtId="0" fontId="4" fillId="0" borderId="4" xfId="0" applyFont="1" applyBorder="1"/>
    <xf numFmtId="164" fontId="4" fillId="0" borderId="5" xfId="0" applyNumberFormat="1" applyFont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11" xfId="0" applyFont="1" applyFill="1" applyBorder="1"/>
    <xf numFmtId="0" fontId="4" fillId="5" borderId="12" xfId="0" applyFont="1" applyFill="1" applyBorder="1"/>
    <xf numFmtId="0" fontId="7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65" fontId="4" fillId="0" borderId="17" xfId="0" applyNumberFormat="1" applyFont="1" applyBorder="1" applyProtection="1">
      <protection locked="0"/>
    </xf>
    <xf numFmtId="165" fontId="4" fillId="0" borderId="18" xfId="0" applyNumberFormat="1" applyFont="1" applyBorder="1" applyProtection="1">
      <protection locked="0"/>
    </xf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165" fontId="4" fillId="0" borderId="19" xfId="0" applyNumberFormat="1" applyFont="1" applyBorder="1" applyProtection="1">
      <protection locked="0"/>
    </xf>
    <xf numFmtId="165" fontId="4" fillId="0" borderId="20" xfId="0" applyNumberFormat="1" applyFont="1" applyBorder="1" applyProtection="1">
      <protection locked="0"/>
    </xf>
    <xf numFmtId="165" fontId="4" fillId="0" borderId="25" xfId="0" applyNumberFormat="1" applyFont="1" applyBorder="1" applyProtection="1">
      <protection locked="0"/>
    </xf>
    <xf numFmtId="165" fontId="4" fillId="0" borderId="26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4" fillId="0" borderId="10" xfId="0" applyNumberFormat="1" applyFont="1" applyBorder="1" applyProtection="1">
      <protection locked="0"/>
    </xf>
    <xf numFmtId="0" fontId="4" fillId="2" borderId="2" xfId="0" applyFont="1" applyFill="1" applyBorder="1"/>
    <xf numFmtId="0" fontId="0" fillId="0" borderId="3" xfId="0" applyBorder="1"/>
    <xf numFmtId="0" fontId="0" fillId="0" borderId="4" xfId="0" applyBorder="1"/>
    <xf numFmtId="165" fontId="4" fillId="2" borderId="5" xfId="0" applyNumberFormat="1" applyFont="1" applyFill="1" applyBorder="1"/>
    <xf numFmtId="165" fontId="4" fillId="2" borderId="6" xfId="0" applyNumberFormat="1" applyFont="1" applyFill="1" applyBorder="1"/>
    <xf numFmtId="164" fontId="4" fillId="0" borderId="25" xfId="0" applyNumberFormat="1" applyFont="1" applyBorder="1" applyProtection="1">
      <protection locked="0"/>
    </xf>
    <xf numFmtId="164" fontId="4" fillId="0" borderId="26" xfId="0" applyNumberFormat="1" applyFont="1" applyBorder="1" applyProtection="1">
      <protection locked="0"/>
    </xf>
    <xf numFmtId="0" fontId="4" fillId="2" borderId="3" xfId="0" applyFont="1" applyFill="1" applyBorder="1"/>
    <xf numFmtId="0" fontId="4" fillId="2" borderId="4" xfId="0" applyFont="1" applyFill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164" fontId="4" fillId="5" borderId="17" xfId="0" applyNumberFormat="1" applyFont="1" applyFill="1" applyBorder="1" applyAlignment="1">
      <alignment horizontal="center"/>
    </xf>
    <xf numFmtId="164" fontId="4" fillId="5" borderId="18" xfId="0" applyNumberFormat="1" applyFont="1" applyFill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165" fontId="4" fillId="0" borderId="32" xfId="0" applyNumberFormat="1" applyFont="1" applyBorder="1" applyProtection="1">
      <protection locked="0"/>
    </xf>
    <xf numFmtId="165" fontId="4" fillId="0" borderId="33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0" xfId="0" applyFont="1"/>
    <xf numFmtId="0" fontId="3" fillId="0" borderId="1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165" fontId="3" fillId="3" borderId="5" xfId="0" applyNumberFormat="1" applyFont="1" applyFill="1" applyBorder="1"/>
    <xf numFmtId="165" fontId="3" fillId="3" borderId="6" xfId="0" applyNumberFormat="1" applyFont="1" applyFill="1" applyBorder="1"/>
    <xf numFmtId="0" fontId="3" fillId="0" borderId="2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2" borderId="5" xfId="0" applyNumberFormat="1" applyFont="1" applyFill="1" applyBorder="1" applyProtection="1">
      <protection locked="0"/>
    </xf>
    <xf numFmtId="165" fontId="4" fillId="2" borderId="6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65" fontId="4" fillId="0" borderId="25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165" fontId="4" fillId="0" borderId="27" xfId="0" applyNumberFormat="1" applyFont="1" applyBorder="1" applyProtection="1">
      <protection locked="0"/>
    </xf>
    <xf numFmtId="165" fontId="4" fillId="0" borderId="28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166" fontId="4" fillId="0" borderId="19" xfId="0" applyNumberFormat="1" applyFont="1" applyBorder="1" applyProtection="1">
      <protection locked="0"/>
    </xf>
    <xf numFmtId="166" fontId="4" fillId="0" borderId="20" xfId="0" applyNumberFormat="1" applyFont="1" applyBorder="1" applyProtection="1">
      <protection locked="0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4" fillId="0" borderId="3" xfId="0" applyFont="1" applyBorder="1"/>
    <xf numFmtId="164" fontId="4" fillId="0" borderId="3" xfId="0" applyNumberFormat="1" applyFont="1" applyBorder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66" fontId="4" fillId="2" borderId="5" xfId="0" applyNumberFormat="1" applyFont="1" applyFill="1" applyBorder="1"/>
    <xf numFmtId="166" fontId="4" fillId="2" borderId="6" xfId="0" applyNumberFormat="1" applyFont="1" applyFill="1" applyBorder="1"/>
    <xf numFmtId="166" fontId="4" fillId="0" borderId="25" xfId="0" applyNumberFormat="1" applyFont="1" applyBorder="1" applyProtection="1">
      <protection locked="0"/>
    </xf>
    <xf numFmtId="166" fontId="4" fillId="0" borderId="26" xfId="0" applyNumberFormat="1" applyFont="1" applyBorder="1" applyProtection="1">
      <protection locked="0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165" fontId="4" fillId="0" borderId="37" xfId="0" applyNumberFormat="1" applyFont="1" applyBorder="1" applyProtection="1">
      <protection locked="0"/>
    </xf>
    <xf numFmtId="165" fontId="4" fillId="0" borderId="38" xfId="0" applyNumberFormat="1" applyFont="1" applyBorder="1" applyProtection="1">
      <protection locked="0"/>
    </xf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550659</xdr:colOff>
      <xdr:row>4</xdr:row>
      <xdr:rowOff>72097</xdr:rowOff>
    </xdr:to>
    <xdr:grpSp>
      <xdr:nvGrpSpPr>
        <xdr:cNvPr id="22" name="Group 2">
          <a:extLst>
            <a:ext uri="{FF2B5EF4-FFF2-40B4-BE49-F238E27FC236}">
              <a16:creationId xmlns:a16="http://schemas.microsoft.com/office/drawing/2014/main" id="{5751773B-531B-F7FC-A0F6-27F4981CE0B0}"/>
            </a:ext>
          </a:extLst>
        </xdr:cNvPr>
        <xdr:cNvGrpSpPr>
          <a:grpSpLocks/>
        </xdr:cNvGrpSpPr>
      </xdr:nvGrpSpPr>
      <xdr:grpSpPr bwMode="auto">
        <a:xfrm>
          <a:off x="5436577" y="190500"/>
          <a:ext cx="550659" cy="643597"/>
          <a:chOff x="0" y="0"/>
          <a:chExt cx="1057" cy="1163"/>
        </a:xfrm>
      </xdr:grpSpPr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97B7ABCF-2261-8EE4-E79B-EA27B2AF99B2}"/>
              </a:ext>
            </a:extLst>
          </xdr:cNvPr>
          <xdr:cNvSpPr>
            <a:spLocks/>
          </xdr:cNvSpPr>
        </xdr:nvSpPr>
        <xdr:spPr bwMode="auto">
          <a:xfrm>
            <a:off x="305" y="128"/>
            <a:ext cx="752" cy="384"/>
          </a:xfrm>
          <a:custGeom>
            <a:avLst/>
            <a:gdLst>
              <a:gd name="T0" fmla="+- 0 1057 306"/>
              <a:gd name="T1" fmla="*/ T0 w 752"/>
              <a:gd name="T2" fmla="+- 0 129 129"/>
              <a:gd name="T3" fmla="*/ 129 h 384"/>
              <a:gd name="T4" fmla="+- 0 939 306"/>
              <a:gd name="T5" fmla="*/ T4 w 752"/>
              <a:gd name="T6" fmla="+- 0 129 129"/>
              <a:gd name="T7" fmla="*/ 129 h 384"/>
              <a:gd name="T8" fmla="+- 0 930 306"/>
              <a:gd name="T9" fmla="*/ T8 w 752"/>
              <a:gd name="T10" fmla="+- 0 198 129"/>
              <a:gd name="T11" fmla="*/ 198 h 384"/>
              <a:gd name="T12" fmla="+- 0 903 306"/>
              <a:gd name="T13" fmla="*/ T12 w 752"/>
              <a:gd name="T14" fmla="+- 0 261 129"/>
              <a:gd name="T15" fmla="*/ 261 h 384"/>
              <a:gd name="T16" fmla="+- 0 863 306"/>
              <a:gd name="T17" fmla="*/ T16 w 752"/>
              <a:gd name="T18" fmla="+- 0 314 129"/>
              <a:gd name="T19" fmla="*/ 314 h 384"/>
              <a:gd name="T20" fmla="+- 0 811 306"/>
              <a:gd name="T21" fmla="*/ T20 w 752"/>
              <a:gd name="T22" fmla="+- 0 355 129"/>
              <a:gd name="T23" fmla="*/ 355 h 384"/>
              <a:gd name="T24" fmla="+- 0 750 306"/>
              <a:gd name="T25" fmla="*/ T24 w 752"/>
              <a:gd name="T26" fmla="+- 0 381 129"/>
              <a:gd name="T27" fmla="*/ 381 h 384"/>
              <a:gd name="T28" fmla="+- 0 681 306"/>
              <a:gd name="T29" fmla="*/ T28 w 752"/>
              <a:gd name="T30" fmla="+- 0 391 129"/>
              <a:gd name="T31" fmla="*/ 391 h 384"/>
              <a:gd name="T32" fmla="+- 0 613 306"/>
              <a:gd name="T33" fmla="*/ T32 w 752"/>
              <a:gd name="T34" fmla="+- 0 381 129"/>
              <a:gd name="T35" fmla="*/ 381 h 384"/>
              <a:gd name="T36" fmla="+- 0 552 306"/>
              <a:gd name="T37" fmla="*/ T36 w 752"/>
              <a:gd name="T38" fmla="+- 0 355 129"/>
              <a:gd name="T39" fmla="*/ 355 h 384"/>
              <a:gd name="T40" fmla="+- 0 500 306"/>
              <a:gd name="T41" fmla="*/ T40 w 752"/>
              <a:gd name="T42" fmla="+- 0 314 129"/>
              <a:gd name="T43" fmla="*/ 314 h 384"/>
              <a:gd name="T44" fmla="+- 0 460 306"/>
              <a:gd name="T45" fmla="*/ T44 w 752"/>
              <a:gd name="T46" fmla="+- 0 261 129"/>
              <a:gd name="T47" fmla="*/ 261 h 384"/>
              <a:gd name="T48" fmla="+- 0 433 306"/>
              <a:gd name="T49" fmla="*/ T48 w 752"/>
              <a:gd name="T50" fmla="+- 0 198 129"/>
              <a:gd name="T51" fmla="*/ 198 h 384"/>
              <a:gd name="T52" fmla="+- 0 423 306"/>
              <a:gd name="T53" fmla="*/ T52 w 752"/>
              <a:gd name="T54" fmla="+- 0 129 129"/>
              <a:gd name="T55" fmla="*/ 129 h 384"/>
              <a:gd name="T56" fmla="+- 0 306 306"/>
              <a:gd name="T57" fmla="*/ T56 w 752"/>
              <a:gd name="T58" fmla="+- 0 129 129"/>
              <a:gd name="T59" fmla="*/ 129 h 384"/>
              <a:gd name="T60" fmla="+- 0 314 306"/>
              <a:gd name="T61" fmla="*/ T60 w 752"/>
              <a:gd name="T62" fmla="+- 0 206 129"/>
              <a:gd name="T63" fmla="*/ 206 h 384"/>
              <a:gd name="T64" fmla="+- 0 336 306"/>
              <a:gd name="T65" fmla="*/ T64 w 752"/>
              <a:gd name="T66" fmla="+- 0 278 129"/>
              <a:gd name="T67" fmla="*/ 278 h 384"/>
              <a:gd name="T68" fmla="+- 0 371 306"/>
              <a:gd name="T69" fmla="*/ T68 w 752"/>
              <a:gd name="T70" fmla="+- 0 343 129"/>
              <a:gd name="T71" fmla="*/ 343 h 384"/>
              <a:gd name="T72" fmla="+- 0 417 306"/>
              <a:gd name="T73" fmla="*/ T72 w 752"/>
              <a:gd name="T74" fmla="+- 0 400 129"/>
              <a:gd name="T75" fmla="*/ 400 h 384"/>
              <a:gd name="T76" fmla="+- 0 472 306"/>
              <a:gd name="T77" fmla="*/ T76 w 752"/>
              <a:gd name="T78" fmla="+- 0 446 129"/>
              <a:gd name="T79" fmla="*/ 446 h 384"/>
              <a:gd name="T80" fmla="+- 0 536 306"/>
              <a:gd name="T81" fmla="*/ T80 w 752"/>
              <a:gd name="T82" fmla="+- 0 482 129"/>
              <a:gd name="T83" fmla="*/ 482 h 384"/>
              <a:gd name="T84" fmla="+- 0 606 306"/>
              <a:gd name="T85" fmla="*/ T84 w 752"/>
              <a:gd name="T86" fmla="+- 0 504 129"/>
              <a:gd name="T87" fmla="*/ 504 h 384"/>
              <a:gd name="T88" fmla="+- 0 681 306"/>
              <a:gd name="T89" fmla="*/ T88 w 752"/>
              <a:gd name="T90" fmla="+- 0 512 129"/>
              <a:gd name="T91" fmla="*/ 512 h 384"/>
              <a:gd name="T92" fmla="+- 0 757 306"/>
              <a:gd name="T93" fmla="*/ T92 w 752"/>
              <a:gd name="T94" fmla="+- 0 504 129"/>
              <a:gd name="T95" fmla="*/ 504 h 384"/>
              <a:gd name="T96" fmla="+- 0 827 306"/>
              <a:gd name="T97" fmla="*/ T96 w 752"/>
              <a:gd name="T98" fmla="+- 0 482 129"/>
              <a:gd name="T99" fmla="*/ 482 h 384"/>
              <a:gd name="T100" fmla="+- 0 891 306"/>
              <a:gd name="T101" fmla="*/ T100 w 752"/>
              <a:gd name="T102" fmla="+- 0 446 129"/>
              <a:gd name="T103" fmla="*/ 446 h 384"/>
              <a:gd name="T104" fmla="+- 0 946 306"/>
              <a:gd name="T105" fmla="*/ T104 w 752"/>
              <a:gd name="T106" fmla="+- 0 400 129"/>
              <a:gd name="T107" fmla="*/ 400 h 384"/>
              <a:gd name="T108" fmla="+- 0 992 306"/>
              <a:gd name="T109" fmla="*/ T108 w 752"/>
              <a:gd name="T110" fmla="+- 0 343 129"/>
              <a:gd name="T111" fmla="*/ 343 h 384"/>
              <a:gd name="T112" fmla="+- 0 1027 306"/>
              <a:gd name="T113" fmla="*/ T112 w 752"/>
              <a:gd name="T114" fmla="+- 0 278 129"/>
              <a:gd name="T115" fmla="*/ 278 h 384"/>
              <a:gd name="T116" fmla="+- 0 1049 306"/>
              <a:gd name="T117" fmla="*/ T116 w 752"/>
              <a:gd name="T118" fmla="+- 0 206 129"/>
              <a:gd name="T119" fmla="*/ 206 h 384"/>
              <a:gd name="T120" fmla="+- 0 1057 306"/>
              <a:gd name="T121" fmla="*/ T120 w 752"/>
              <a:gd name="T122" fmla="+- 0 129 129"/>
              <a:gd name="T123" fmla="*/ 129 h 38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752" h="384">
                <a:moveTo>
                  <a:pt x="751" y="0"/>
                </a:moveTo>
                <a:lnTo>
                  <a:pt x="633" y="0"/>
                </a:lnTo>
                <a:lnTo>
                  <a:pt x="624" y="69"/>
                </a:lnTo>
                <a:lnTo>
                  <a:pt x="597" y="132"/>
                </a:lnTo>
                <a:lnTo>
                  <a:pt x="557" y="185"/>
                </a:lnTo>
                <a:lnTo>
                  <a:pt x="505" y="226"/>
                </a:lnTo>
                <a:lnTo>
                  <a:pt x="444" y="252"/>
                </a:lnTo>
                <a:lnTo>
                  <a:pt x="375" y="262"/>
                </a:lnTo>
                <a:lnTo>
                  <a:pt x="307" y="252"/>
                </a:lnTo>
                <a:lnTo>
                  <a:pt x="246" y="226"/>
                </a:lnTo>
                <a:lnTo>
                  <a:pt x="194" y="185"/>
                </a:lnTo>
                <a:lnTo>
                  <a:pt x="154" y="132"/>
                </a:lnTo>
                <a:lnTo>
                  <a:pt x="127" y="69"/>
                </a:lnTo>
                <a:lnTo>
                  <a:pt x="117" y="0"/>
                </a:lnTo>
                <a:lnTo>
                  <a:pt x="0" y="0"/>
                </a:lnTo>
                <a:lnTo>
                  <a:pt x="8" y="77"/>
                </a:lnTo>
                <a:lnTo>
                  <a:pt x="30" y="149"/>
                </a:lnTo>
                <a:lnTo>
                  <a:pt x="65" y="214"/>
                </a:lnTo>
                <a:lnTo>
                  <a:pt x="111" y="271"/>
                </a:lnTo>
                <a:lnTo>
                  <a:pt x="166" y="317"/>
                </a:lnTo>
                <a:lnTo>
                  <a:pt x="230" y="353"/>
                </a:lnTo>
                <a:lnTo>
                  <a:pt x="300" y="375"/>
                </a:lnTo>
                <a:lnTo>
                  <a:pt x="375" y="383"/>
                </a:lnTo>
                <a:lnTo>
                  <a:pt x="451" y="375"/>
                </a:lnTo>
                <a:lnTo>
                  <a:pt x="521" y="353"/>
                </a:lnTo>
                <a:lnTo>
                  <a:pt x="585" y="317"/>
                </a:lnTo>
                <a:lnTo>
                  <a:pt x="640" y="271"/>
                </a:lnTo>
                <a:lnTo>
                  <a:pt x="686" y="214"/>
                </a:lnTo>
                <a:lnTo>
                  <a:pt x="721" y="149"/>
                </a:lnTo>
                <a:lnTo>
                  <a:pt x="743" y="77"/>
                </a:lnTo>
                <a:lnTo>
                  <a:pt x="751" y="0"/>
                </a:lnTo>
                <a:close/>
              </a:path>
            </a:pathLst>
          </a:custGeom>
          <a:solidFill>
            <a:srgbClr val="E5333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C9AA4BFB-9E82-1971-0067-314CD62C00E2}"/>
              </a:ext>
            </a:extLst>
          </xdr:cNvPr>
          <xdr:cNvSpPr>
            <a:spLocks/>
          </xdr:cNvSpPr>
        </xdr:nvSpPr>
        <xdr:spPr bwMode="auto">
          <a:xfrm>
            <a:off x="681" y="451"/>
            <a:ext cx="376" cy="712"/>
          </a:xfrm>
          <a:custGeom>
            <a:avLst/>
            <a:gdLst>
              <a:gd name="T0" fmla="+- 0 884 681"/>
              <a:gd name="T1" fmla="*/ T0 w 376"/>
              <a:gd name="T2" fmla="+- 0 451 451"/>
              <a:gd name="T3" fmla="*/ 451 h 712"/>
              <a:gd name="T4" fmla="+- 0 840 681"/>
              <a:gd name="T5" fmla="*/ T4 w 376"/>
              <a:gd name="T6" fmla="+- 0 476 451"/>
              <a:gd name="T7" fmla="*/ 476 h 712"/>
              <a:gd name="T8" fmla="+- 0 793 681"/>
              <a:gd name="T9" fmla="*/ T8 w 376"/>
              <a:gd name="T10" fmla="+- 0 495 451"/>
              <a:gd name="T11" fmla="*/ 495 h 712"/>
              <a:gd name="T12" fmla="+- 0 743 681"/>
              <a:gd name="T13" fmla="*/ T12 w 376"/>
              <a:gd name="T14" fmla="+- 0 507 451"/>
              <a:gd name="T15" fmla="*/ 507 h 712"/>
              <a:gd name="T16" fmla="+- 0 691 681"/>
              <a:gd name="T17" fmla="*/ T16 w 376"/>
              <a:gd name="T18" fmla="+- 0 512 451"/>
              <a:gd name="T19" fmla="*/ 512 h 712"/>
              <a:gd name="T20" fmla="+- 0 758 681"/>
              <a:gd name="T21" fmla="*/ T20 w 376"/>
              <a:gd name="T22" fmla="+- 0 523 451"/>
              <a:gd name="T23" fmla="*/ 523 h 712"/>
              <a:gd name="T24" fmla="+- 0 817 681"/>
              <a:gd name="T25" fmla="*/ T24 w 376"/>
              <a:gd name="T26" fmla="+- 0 551 451"/>
              <a:gd name="T27" fmla="*/ 551 h 712"/>
              <a:gd name="T28" fmla="+- 0 867 681"/>
              <a:gd name="T29" fmla="*/ T28 w 376"/>
              <a:gd name="T30" fmla="+- 0 593 451"/>
              <a:gd name="T31" fmla="*/ 593 h 712"/>
              <a:gd name="T32" fmla="+- 0 906 681"/>
              <a:gd name="T33" fmla="*/ T32 w 376"/>
              <a:gd name="T34" fmla="+- 0 646 451"/>
              <a:gd name="T35" fmla="*/ 646 h 712"/>
              <a:gd name="T36" fmla="+- 0 931 681"/>
              <a:gd name="T37" fmla="*/ T36 w 376"/>
              <a:gd name="T38" fmla="+- 0 708 451"/>
              <a:gd name="T39" fmla="*/ 708 h 712"/>
              <a:gd name="T40" fmla="+- 0 940 681"/>
              <a:gd name="T41" fmla="*/ T40 w 376"/>
              <a:gd name="T42" fmla="+- 0 776 451"/>
              <a:gd name="T43" fmla="*/ 776 h 712"/>
              <a:gd name="T44" fmla="+- 0 930 681"/>
              <a:gd name="T45" fmla="*/ T44 w 376"/>
              <a:gd name="T46" fmla="+- 0 847 451"/>
              <a:gd name="T47" fmla="*/ 847 h 712"/>
              <a:gd name="T48" fmla="+- 0 904 681"/>
              <a:gd name="T49" fmla="*/ T48 w 376"/>
              <a:gd name="T50" fmla="+- 0 910 451"/>
              <a:gd name="T51" fmla="*/ 910 h 712"/>
              <a:gd name="T52" fmla="+- 0 864 681"/>
              <a:gd name="T53" fmla="*/ T52 w 376"/>
              <a:gd name="T54" fmla="+- 0 964 451"/>
              <a:gd name="T55" fmla="*/ 964 h 712"/>
              <a:gd name="T56" fmla="+- 0 812 681"/>
              <a:gd name="T57" fmla="*/ T56 w 376"/>
              <a:gd name="T58" fmla="+- 0 1005 451"/>
              <a:gd name="T59" fmla="*/ 1005 h 712"/>
              <a:gd name="T60" fmla="+- 0 750 681"/>
              <a:gd name="T61" fmla="*/ T60 w 376"/>
              <a:gd name="T62" fmla="+- 0 1032 451"/>
              <a:gd name="T63" fmla="*/ 1032 h 712"/>
              <a:gd name="T64" fmla="+- 0 681 681"/>
              <a:gd name="T65" fmla="*/ T64 w 376"/>
              <a:gd name="T66" fmla="+- 0 1041 451"/>
              <a:gd name="T67" fmla="*/ 1041 h 712"/>
              <a:gd name="T68" fmla="+- 0 681 681"/>
              <a:gd name="T69" fmla="*/ T68 w 376"/>
              <a:gd name="T70" fmla="+- 0 1162 451"/>
              <a:gd name="T71" fmla="*/ 1162 h 712"/>
              <a:gd name="T72" fmla="+- 0 757 681"/>
              <a:gd name="T73" fmla="*/ T72 w 376"/>
              <a:gd name="T74" fmla="+- 0 1155 451"/>
              <a:gd name="T75" fmla="*/ 1155 h 712"/>
              <a:gd name="T76" fmla="+- 0 828 681"/>
              <a:gd name="T77" fmla="*/ T76 w 376"/>
              <a:gd name="T78" fmla="+- 0 1132 451"/>
              <a:gd name="T79" fmla="*/ 1132 h 712"/>
              <a:gd name="T80" fmla="+- 0 892 681"/>
              <a:gd name="T81" fmla="*/ T80 w 376"/>
              <a:gd name="T82" fmla="+- 0 1097 451"/>
              <a:gd name="T83" fmla="*/ 1097 h 712"/>
              <a:gd name="T84" fmla="+- 0 947 681"/>
              <a:gd name="T85" fmla="*/ T84 w 376"/>
              <a:gd name="T86" fmla="+- 0 1049 451"/>
              <a:gd name="T87" fmla="*/ 1049 h 712"/>
              <a:gd name="T88" fmla="+- 0 993 681"/>
              <a:gd name="T89" fmla="*/ T88 w 376"/>
              <a:gd name="T90" fmla="+- 0 992 451"/>
              <a:gd name="T91" fmla="*/ 992 h 712"/>
              <a:gd name="T92" fmla="+- 0 1028 681"/>
              <a:gd name="T93" fmla="*/ T92 w 376"/>
              <a:gd name="T94" fmla="+- 0 927 451"/>
              <a:gd name="T95" fmla="*/ 927 h 712"/>
              <a:gd name="T96" fmla="+- 0 1050 681"/>
              <a:gd name="T97" fmla="*/ T96 w 376"/>
              <a:gd name="T98" fmla="+- 0 854 451"/>
              <a:gd name="T99" fmla="*/ 854 h 712"/>
              <a:gd name="T100" fmla="+- 0 1057 681"/>
              <a:gd name="T101" fmla="*/ T100 w 376"/>
              <a:gd name="T102" fmla="+- 0 776 451"/>
              <a:gd name="T103" fmla="*/ 776 h 712"/>
              <a:gd name="T104" fmla="+- 0 1049 681"/>
              <a:gd name="T105" fmla="*/ T104 w 376"/>
              <a:gd name="T106" fmla="+- 0 697 451"/>
              <a:gd name="T107" fmla="*/ 697 h 712"/>
              <a:gd name="T108" fmla="+- 0 1026 681"/>
              <a:gd name="T109" fmla="*/ T108 w 376"/>
              <a:gd name="T110" fmla="+- 0 623 451"/>
              <a:gd name="T111" fmla="*/ 623 h 712"/>
              <a:gd name="T112" fmla="+- 0 990 681"/>
              <a:gd name="T113" fmla="*/ T112 w 376"/>
              <a:gd name="T114" fmla="+- 0 556 451"/>
              <a:gd name="T115" fmla="*/ 556 h 712"/>
              <a:gd name="T116" fmla="+- 0 942 681"/>
              <a:gd name="T117" fmla="*/ T116 w 376"/>
              <a:gd name="T118" fmla="+- 0 498 451"/>
              <a:gd name="T119" fmla="*/ 498 h 712"/>
              <a:gd name="T120" fmla="+- 0 884 681"/>
              <a:gd name="T121" fmla="*/ T120 w 376"/>
              <a:gd name="T122" fmla="+- 0 451 451"/>
              <a:gd name="T123" fmla="*/ 451 h 71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376" h="712">
                <a:moveTo>
                  <a:pt x="203" y="0"/>
                </a:moveTo>
                <a:lnTo>
                  <a:pt x="159" y="25"/>
                </a:lnTo>
                <a:lnTo>
                  <a:pt x="112" y="44"/>
                </a:lnTo>
                <a:lnTo>
                  <a:pt x="62" y="56"/>
                </a:lnTo>
                <a:lnTo>
                  <a:pt x="10" y="61"/>
                </a:lnTo>
                <a:lnTo>
                  <a:pt x="77" y="72"/>
                </a:lnTo>
                <a:lnTo>
                  <a:pt x="136" y="100"/>
                </a:lnTo>
                <a:lnTo>
                  <a:pt x="186" y="142"/>
                </a:lnTo>
                <a:lnTo>
                  <a:pt x="225" y="195"/>
                </a:lnTo>
                <a:lnTo>
                  <a:pt x="250" y="257"/>
                </a:lnTo>
                <a:lnTo>
                  <a:pt x="259" y="325"/>
                </a:lnTo>
                <a:lnTo>
                  <a:pt x="249" y="396"/>
                </a:lnTo>
                <a:lnTo>
                  <a:pt x="223" y="459"/>
                </a:lnTo>
                <a:lnTo>
                  <a:pt x="183" y="513"/>
                </a:lnTo>
                <a:lnTo>
                  <a:pt x="131" y="554"/>
                </a:lnTo>
                <a:lnTo>
                  <a:pt x="69" y="581"/>
                </a:lnTo>
                <a:lnTo>
                  <a:pt x="0" y="590"/>
                </a:lnTo>
                <a:lnTo>
                  <a:pt x="0" y="711"/>
                </a:lnTo>
                <a:lnTo>
                  <a:pt x="76" y="704"/>
                </a:lnTo>
                <a:lnTo>
                  <a:pt x="147" y="681"/>
                </a:lnTo>
                <a:lnTo>
                  <a:pt x="211" y="646"/>
                </a:lnTo>
                <a:lnTo>
                  <a:pt x="266" y="598"/>
                </a:lnTo>
                <a:lnTo>
                  <a:pt x="312" y="541"/>
                </a:lnTo>
                <a:lnTo>
                  <a:pt x="347" y="476"/>
                </a:lnTo>
                <a:lnTo>
                  <a:pt x="369" y="403"/>
                </a:lnTo>
                <a:lnTo>
                  <a:pt x="376" y="325"/>
                </a:lnTo>
                <a:lnTo>
                  <a:pt x="368" y="246"/>
                </a:lnTo>
                <a:lnTo>
                  <a:pt x="345" y="172"/>
                </a:lnTo>
                <a:lnTo>
                  <a:pt x="309" y="105"/>
                </a:lnTo>
                <a:lnTo>
                  <a:pt x="261" y="47"/>
                </a:lnTo>
                <a:lnTo>
                  <a:pt x="203" y="0"/>
                </a:lnTo>
                <a:close/>
              </a:path>
            </a:pathLst>
          </a:custGeom>
          <a:solidFill>
            <a:srgbClr val="83B7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sp macro="" textlink="">
        <xdr:nvSpPr>
          <xdr:cNvPr id="25" name="Freeform 4">
            <a:extLst>
              <a:ext uri="{FF2B5EF4-FFF2-40B4-BE49-F238E27FC236}">
                <a16:creationId xmlns:a16="http://schemas.microsoft.com/office/drawing/2014/main" id="{E376DC82-7FF6-4A8D-9818-2F95CEFC2D61}"/>
              </a:ext>
            </a:extLst>
          </xdr:cNvPr>
          <xdr:cNvSpPr>
            <a:spLocks/>
          </xdr:cNvSpPr>
        </xdr:nvSpPr>
        <xdr:spPr bwMode="auto">
          <a:xfrm>
            <a:off x="0" y="450"/>
            <a:ext cx="746" cy="386"/>
          </a:xfrm>
          <a:custGeom>
            <a:avLst/>
            <a:gdLst>
              <a:gd name="T0" fmla="*/ 118 w 746"/>
              <a:gd name="T1" fmla="+- 0 451 451"/>
              <a:gd name="T2" fmla="*/ 451 h 386"/>
              <a:gd name="T3" fmla="*/ 0 w 746"/>
              <a:gd name="T4" fmla="+- 0 451 451"/>
              <a:gd name="T5" fmla="*/ 451 h 386"/>
              <a:gd name="T6" fmla="*/ 8 w 746"/>
              <a:gd name="T7" fmla="+- 0 529 451"/>
              <a:gd name="T8" fmla="*/ 529 h 386"/>
              <a:gd name="T9" fmla="*/ 30 w 746"/>
              <a:gd name="T10" fmla="+- 0 601 451"/>
              <a:gd name="T11" fmla="*/ 601 h 386"/>
              <a:gd name="T12" fmla="*/ 64 w 746"/>
              <a:gd name="T13" fmla="+- 0 667 451"/>
              <a:gd name="T14" fmla="*/ 667 h 386"/>
              <a:gd name="T15" fmla="*/ 110 w 746"/>
              <a:gd name="T16" fmla="+- 0 724 451"/>
              <a:gd name="T17" fmla="*/ 724 h 386"/>
              <a:gd name="T18" fmla="*/ 166 w 746"/>
              <a:gd name="T19" fmla="+- 0 771 451"/>
              <a:gd name="T20" fmla="*/ 771 h 386"/>
              <a:gd name="T21" fmla="*/ 230 w 746"/>
              <a:gd name="T22" fmla="+- 0 807 451"/>
              <a:gd name="T23" fmla="*/ 807 h 386"/>
              <a:gd name="T24" fmla="*/ 300 w 746"/>
              <a:gd name="T25" fmla="+- 0 829 451"/>
              <a:gd name="T26" fmla="*/ 829 h 386"/>
              <a:gd name="T27" fmla="*/ 376 w 746"/>
              <a:gd name="T28" fmla="+- 0 837 451"/>
              <a:gd name="T29" fmla="*/ 837 h 386"/>
              <a:gd name="T30" fmla="*/ 453 w 746"/>
              <a:gd name="T31" fmla="+- 0 829 451"/>
              <a:gd name="T32" fmla="*/ 829 h 386"/>
              <a:gd name="T33" fmla="*/ 524 w 746"/>
              <a:gd name="T34" fmla="+- 0 806 451"/>
              <a:gd name="T35" fmla="*/ 806 h 386"/>
              <a:gd name="T36" fmla="*/ 589 w 746"/>
              <a:gd name="T37" fmla="+- 0 769 451"/>
              <a:gd name="T38" fmla="*/ 769 h 386"/>
              <a:gd name="T39" fmla="*/ 645 w 746"/>
              <a:gd name="T40" fmla="+- 0 720 451"/>
              <a:gd name="T41" fmla="*/ 720 h 386"/>
              <a:gd name="T42" fmla="*/ 691 w 746"/>
              <a:gd name="T43" fmla="+- 0 662 451"/>
              <a:gd name="T44" fmla="*/ 662 h 386"/>
              <a:gd name="T45" fmla="*/ 725 w 746"/>
              <a:gd name="T46" fmla="+- 0 594 451"/>
              <a:gd name="T47" fmla="*/ 594 h 386"/>
              <a:gd name="T48" fmla="*/ 746 w 746"/>
              <a:gd name="T49" fmla="+- 0 520 451"/>
              <a:gd name="T50" fmla="*/ 520 h 386"/>
              <a:gd name="T51" fmla="*/ 733 w 746"/>
              <a:gd name="T52" fmla="+- 0 517 451"/>
              <a:gd name="T53" fmla="*/ 517 h 386"/>
              <a:gd name="T54" fmla="*/ 719 w 746"/>
              <a:gd name="T55" fmla="+- 0 514 451"/>
              <a:gd name="T56" fmla="*/ 514 h 386"/>
              <a:gd name="T57" fmla="*/ 705 w 746"/>
              <a:gd name="T58" fmla="+- 0 513 451"/>
              <a:gd name="T59" fmla="*/ 513 h 386"/>
              <a:gd name="T60" fmla="*/ 691 w 746"/>
              <a:gd name="T61" fmla="+- 0 512 451"/>
              <a:gd name="T62" fmla="*/ 512 h 386"/>
              <a:gd name="T63" fmla="*/ 668 w 746"/>
              <a:gd name="T64" fmla="+- 0 512 451"/>
              <a:gd name="T65" fmla="*/ 512 h 386"/>
              <a:gd name="T66" fmla="*/ 654 w 746"/>
              <a:gd name="T67" fmla="+- 0 511 451"/>
              <a:gd name="T68" fmla="*/ 511 h 386"/>
              <a:gd name="T69" fmla="*/ 641 w 746"/>
              <a:gd name="T70" fmla="+- 0 510 451"/>
              <a:gd name="T71" fmla="*/ 510 h 386"/>
              <a:gd name="T72" fmla="*/ 628 w 746"/>
              <a:gd name="T73" fmla="+- 0 508 451"/>
              <a:gd name="T74" fmla="*/ 508 h 386"/>
              <a:gd name="T75" fmla="*/ 604 w 746"/>
              <a:gd name="T76" fmla="+- 0 575 451"/>
              <a:gd name="T77" fmla="*/ 575 h 386"/>
              <a:gd name="T78" fmla="*/ 564 w 746"/>
              <a:gd name="T79" fmla="+- 0 632 451"/>
              <a:gd name="T80" fmla="*/ 632 h 386"/>
              <a:gd name="T81" fmla="*/ 511 w 746"/>
              <a:gd name="T82" fmla="+- 0 677 451"/>
              <a:gd name="T83" fmla="*/ 677 h 386"/>
              <a:gd name="T84" fmla="*/ 447 w 746"/>
              <a:gd name="T85" fmla="+- 0 706 451"/>
              <a:gd name="T86" fmla="*/ 706 h 386"/>
              <a:gd name="T87" fmla="*/ 376 w 746"/>
              <a:gd name="T88" fmla="+- 0 716 451"/>
              <a:gd name="T89" fmla="*/ 716 h 386"/>
              <a:gd name="T90" fmla="*/ 307 w 746"/>
              <a:gd name="T91" fmla="+- 0 706 451"/>
              <a:gd name="T92" fmla="*/ 706 h 386"/>
              <a:gd name="T93" fmla="*/ 246 w 746"/>
              <a:gd name="T94" fmla="+- 0 680 451"/>
              <a:gd name="T95" fmla="*/ 680 h 386"/>
              <a:gd name="T96" fmla="*/ 193 w 746"/>
              <a:gd name="T97" fmla="+- 0 638 451"/>
              <a:gd name="T98" fmla="*/ 638 h 386"/>
              <a:gd name="T99" fmla="*/ 153 w 746"/>
              <a:gd name="T100" fmla="+- 0 585 451"/>
              <a:gd name="T101" fmla="*/ 585 h 386"/>
              <a:gd name="T102" fmla="*/ 127 w 746"/>
              <a:gd name="T103" fmla="+- 0 521 451"/>
              <a:gd name="T104" fmla="*/ 521 h 386"/>
              <a:gd name="T105" fmla="*/ 118 w 746"/>
              <a:gd name="T106" fmla="+- 0 451 451"/>
              <a:gd name="T107" fmla="*/ 451 h 386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</a:cxnLst>
            <a:rect l="0" t="0" r="r" b="b"/>
            <a:pathLst>
              <a:path w="746" h="386">
                <a:moveTo>
                  <a:pt x="118" y="0"/>
                </a:moveTo>
                <a:lnTo>
                  <a:pt x="0" y="0"/>
                </a:lnTo>
                <a:lnTo>
                  <a:pt x="8" y="78"/>
                </a:lnTo>
                <a:lnTo>
                  <a:pt x="30" y="150"/>
                </a:lnTo>
                <a:lnTo>
                  <a:pt x="64" y="216"/>
                </a:lnTo>
                <a:lnTo>
                  <a:pt x="110" y="273"/>
                </a:lnTo>
                <a:lnTo>
                  <a:pt x="166" y="320"/>
                </a:lnTo>
                <a:lnTo>
                  <a:pt x="230" y="356"/>
                </a:lnTo>
                <a:lnTo>
                  <a:pt x="300" y="378"/>
                </a:lnTo>
                <a:lnTo>
                  <a:pt x="376" y="386"/>
                </a:lnTo>
                <a:lnTo>
                  <a:pt x="453" y="378"/>
                </a:lnTo>
                <a:lnTo>
                  <a:pt x="524" y="355"/>
                </a:lnTo>
                <a:lnTo>
                  <a:pt x="589" y="318"/>
                </a:lnTo>
                <a:lnTo>
                  <a:pt x="645" y="269"/>
                </a:lnTo>
                <a:lnTo>
                  <a:pt x="691" y="211"/>
                </a:lnTo>
                <a:lnTo>
                  <a:pt x="725" y="143"/>
                </a:lnTo>
                <a:lnTo>
                  <a:pt x="746" y="69"/>
                </a:lnTo>
                <a:lnTo>
                  <a:pt x="733" y="66"/>
                </a:lnTo>
                <a:lnTo>
                  <a:pt x="719" y="63"/>
                </a:lnTo>
                <a:lnTo>
                  <a:pt x="705" y="62"/>
                </a:lnTo>
                <a:lnTo>
                  <a:pt x="691" y="61"/>
                </a:lnTo>
                <a:lnTo>
                  <a:pt x="668" y="61"/>
                </a:lnTo>
                <a:lnTo>
                  <a:pt x="654" y="60"/>
                </a:lnTo>
                <a:lnTo>
                  <a:pt x="641" y="59"/>
                </a:lnTo>
                <a:lnTo>
                  <a:pt x="628" y="57"/>
                </a:lnTo>
                <a:lnTo>
                  <a:pt x="604" y="124"/>
                </a:lnTo>
                <a:lnTo>
                  <a:pt x="564" y="181"/>
                </a:lnTo>
                <a:lnTo>
                  <a:pt x="511" y="226"/>
                </a:lnTo>
                <a:lnTo>
                  <a:pt x="447" y="255"/>
                </a:lnTo>
                <a:lnTo>
                  <a:pt x="376" y="265"/>
                </a:lnTo>
                <a:lnTo>
                  <a:pt x="307" y="255"/>
                </a:lnTo>
                <a:lnTo>
                  <a:pt x="246" y="229"/>
                </a:lnTo>
                <a:lnTo>
                  <a:pt x="193" y="187"/>
                </a:lnTo>
                <a:lnTo>
                  <a:pt x="153" y="134"/>
                </a:lnTo>
                <a:lnTo>
                  <a:pt x="127" y="70"/>
                </a:lnTo>
                <a:lnTo>
                  <a:pt x="118" y="0"/>
                </a:lnTo>
                <a:close/>
              </a:path>
            </a:pathLst>
          </a:custGeom>
          <a:solidFill>
            <a:srgbClr val="00B3E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pic>
        <xdr:nvPicPr>
          <xdr:cNvPr id="26" name="Picture 3">
            <a:extLst>
              <a:ext uri="{FF2B5EF4-FFF2-40B4-BE49-F238E27FC236}">
                <a16:creationId xmlns:a16="http://schemas.microsoft.com/office/drawing/2014/main" id="{921875ED-CE62-1592-4E7F-BAE5E6C17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6" y="0"/>
            <a:ext cx="251" cy="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586155</xdr:colOff>
      <xdr:row>2</xdr:row>
      <xdr:rowOff>134817</xdr:rowOff>
    </xdr:from>
    <xdr:to>
      <xdr:col>8</xdr:col>
      <xdr:colOff>323069</xdr:colOff>
      <xdr:row>4</xdr:row>
      <xdr:rowOff>52197</xdr:rowOff>
    </xdr:to>
    <xdr:pic>
      <xdr:nvPicPr>
        <xdr:cNvPr id="27" name="image2.png" descr="Slika na kojoj se prikazuje tekst, Font, dizajn, tipografija&#10;&#10;Opis je automatski generiran">
          <a:extLst>
            <a:ext uri="{FF2B5EF4-FFF2-40B4-BE49-F238E27FC236}">
              <a16:creationId xmlns:a16="http://schemas.microsoft.com/office/drawing/2014/main" id="{7CFB54F2-F35A-6CA0-E72D-3618682F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724" y="498232"/>
          <a:ext cx="346514" cy="280796"/>
        </a:xfrm>
        <a:prstGeom prst="rect">
          <a:avLst/>
        </a:prstGeom>
      </xdr:spPr>
    </xdr:pic>
    <xdr:clientData/>
  </xdr:twoCellAnchor>
  <xdr:twoCellAnchor>
    <xdr:from>
      <xdr:col>7</xdr:col>
      <xdr:colOff>562706</xdr:colOff>
      <xdr:row>1</xdr:row>
      <xdr:rowOff>93784</xdr:rowOff>
    </xdr:from>
    <xdr:to>
      <xdr:col>8</xdr:col>
      <xdr:colOff>435999</xdr:colOff>
      <xdr:row>2</xdr:row>
      <xdr:rowOff>93785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9A8707F0-3A97-F008-2F2A-37D047479D37}"/>
            </a:ext>
          </a:extLst>
        </xdr:cNvPr>
        <xdr:cNvSpPr>
          <a:spLocks/>
        </xdr:cNvSpPr>
      </xdr:nvSpPr>
      <xdr:spPr bwMode="auto">
        <a:xfrm>
          <a:off x="6084275" y="275492"/>
          <a:ext cx="482893" cy="181708"/>
        </a:xfrm>
        <a:custGeom>
          <a:avLst/>
          <a:gdLst>
            <a:gd name="T0" fmla="+- 0 9792 9792"/>
            <a:gd name="T1" fmla="*/ T0 w 982"/>
            <a:gd name="T2" fmla="+- 0 1271 1262"/>
            <a:gd name="T3" fmla="*/ 1271 h 422"/>
            <a:gd name="T4" fmla="+- 0 9940 9792"/>
            <a:gd name="T5" fmla="*/ T4 w 982"/>
            <a:gd name="T6" fmla="+- 0 1353 1262"/>
            <a:gd name="T7" fmla="*/ 1353 h 422"/>
            <a:gd name="T8" fmla="+- 0 9792 9792"/>
            <a:gd name="T9" fmla="*/ T8 w 982"/>
            <a:gd name="T10" fmla="+- 0 1674 1262"/>
            <a:gd name="T11" fmla="*/ 1674 h 422"/>
            <a:gd name="T12" fmla="+- 0 10051 9792"/>
            <a:gd name="T13" fmla="*/ T12 w 982"/>
            <a:gd name="T14" fmla="+- 0 1592 1262"/>
            <a:gd name="T15" fmla="*/ 1592 h 422"/>
            <a:gd name="T16" fmla="+- 0 10051 9792"/>
            <a:gd name="T17" fmla="*/ T16 w 982"/>
            <a:gd name="T18" fmla="+- 0 1335 1262"/>
            <a:gd name="T19" fmla="*/ 1335 h 422"/>
            <a:gd name="T20" fmla="+- 0 10471 9792"/>
            <a:gd name="T21" fmla="*/ T20 w 982"/>
            <a:gd name="T22" fmla="+- 0 1473 1262"/>
            <a:gd name="T23" fmla="*/ 1473 h 422"/>
            <a:gd name="T24" fmla="+- 0 10431 9792"/>
            <a:gd name="T25" fmla="*/ T24 w 982"/>
            <a:gd name="T26" fmla="+- 0 1344 1262"/>
            <a:gd name="T27" fmla="*/ 1344 h 422"/>
            <a:gd name="T28" fmla="+- 0 10381 9792"/>
            <a:gd name="T29" fmla="*/ T28 w 982"/>
            <a:gd name="T30" fmla="+- 0 1295 1262"/>
            <a:gd name="T31" fmla="*/ 1295 h 422"/>
            <a:gd name="T32" fmla="+- 0 10374 9792"/>
            <a:gd name="T33" fmla="*/ T32 w 982"/>
            <a:gd name="T34" fmla="+- 0 1523 1262"/>
            <a:gd name="T35" fmla="*/ 1523 h 422"/>
            <a:gd name="T36" fmla="+- 0 10323 9792"/>
            <a:gd name="T37" fmla="*/ T36 w 982"/>
            <a:gd name="T38" fmla="+- 0 1591 1262"/>
            <a:gd name="T39" fmla="*/ 1591 h 422"/>
            <a:gd name="T40" fmla="+- 0 10243 9792"/>
            <a:gd name="T41" fmla="*/ T40 w 982"/>
            <a:gd name="T42" fmla="+- 0 1591 1262"/>
            <a:gd name="T43" fmla="*/ 1591 h 422"/>
            <a:gd name="T44" fmla="+- 0 10192 9792"/>
            <a:gd name="T45" fmla="*/ T44 w 982"/>
            <a:gd name="T46" fmla="+- 0 1523 1262"/>
            <a:gd name="T47" fmla="*/ 1523 h 422"/>
            <a:gd name="T48" fmla="+- 0 10192 9792"/>
            <a:gd name="T49" fmla="*/ T48 w 982"/>
            <a:gd name="T50" fmla="+- 0 1423 1262"/>
            <a:gd name="T51" fmla="*/ 1423 h 422"/>
            <a:gd name="T52" fmla="+- 0 10243 9792"/>
            <a:gd name="T53" fmla="*/ T52 w 982"/>
            <a:gd name="T54" fmla="+- 0 1354 1262"/>
            <a:gd name="T55" fmla="*/ 1354 h 422"/>
            <a:gd name="T56" fmla="+- 0 10323 9792"/>
            <a:gd name="T57" fmla="*/ T56 w 982"/>
            <a:gd name="T58" fmla="+- 0 1354 1262"/>
            <a:gd name="T59" fmla="*/ 1354 h 422"/>
            <a:gd name="T60" fmla="+- 0 10374 9792"/>
            <a:gd name="T61" fmla="*/ T60 w 982"/>
            <a:gd name="T62" fmla="+- 0 1423 1262"/>
            <a:gd name="T63" fmla="*/ 1423 h 422"/>
            <a:gd name="T64" fmla="+- 0 10381 9792"/>
            <a:gd name="T65" fmla="*/ T64 w 982"/>
            <a:gd name="T66" fmla="+- 0 1295 1262"/>
            <a:gd name="T67" fmla="*/ 1295 h 422"/>
            <a:gd name="T68" fmla="+- 0 10283 9792"/>
            <a:gd name="T69" fmla="*/ T68 w 982"/>
            <a:gd name="T70" fmla="+- 0 1262 1262"/>
            <a:gd name="T71" fmla="*/ 1262 h 422"/>
            <a:gd name="T72" fmla="+- 0 10147 9792"/>
            <a:gd name="T73" fmla="*/ T72 w 982"/>
            <a:gd name="T74" fmla="+- 0 1324 1262"/>
            <a:gd name="T75" fmla="*/ 1324 h 422"/>
            <a:gd name="T76" fmla="+- 0 10096 9792"/>
            <a:gd name="T77" fmla="*/ T76 w 982"/>
            <a:gd name="T78" fmla="+- 0 1473 1262"/>
            <a:gd name="T79" fmla="*/ 1473 h 422"/>
            <a:gd name="T80" fmla="+- 0 10147 9792"/>
            <a:gd name="T81" fmla="*/ T80 w 982"/>
            <a:gd name="T82" fmla="+- 0 1622 1262"/>
            <a:gd name="T83" fmla="*/ 1622 h 422"/>
            <a:gd name="T84" fmla="+- 0 10283 9792"/>
            <a:gd name="T85" fmla="*/ T84 w 982"/>
            <a:gd name="T86" fmla="+- 0 1683 1262"/>
            <a:gd name="T87" fmla="*/ 1683 h 422"/>
            <a:gd name="T88" fmla="+- 0 10419 9792"/>
            <a:gd name="T89" fmla="*/ T88 w 982"/>
            <a:gd name="T90" fmla="+- 0 1622 1262"/>
            <a:gd name="T91" fmla="*/ 1622 h 422"/>
            <a:gd name="T92" fmla="+- 0 10457 9792"/>
            <a:gd name="T93" fmla="*/ T92 w 982"/>
            <a:gd name="T94" fmla="+- 0 1555 1262"/>
            <a:gd name="T95" fmla="*/ 1555 h 422"/>
            <a:gd name="T96" fmla="+- 0 10774 9792"/>
            <a:gd name="T97" fmla="*/ T96 w 982"/>
            <a:gd name="T98" fmla="+- 0 1549 1262"/>
            <a:gd name="T99" fmla="*/ 1549 h 422"/>
            <a:gd name="T100" fmla="+- 0 10734 9792"/>
            <a:gd name="T101" fmla="*/ T100 w 982"/>
            <a:gd name="T102" fmla="+- 0 1455 1262"/>
            <a:gd name="T103" fmla="*/ 1455 h 422"/>
            <a:gd name="T104" fmla="+- 0 10645 9792"/>
            <a:gd name="T105" fmla="*/ T104 w 982"/>
            <a:gd name="T106" fmla="+- 0 1409 1262"/>
            <a:gd name="T107" fmla="*/ 1409 h 422"/>
            <a:gd name="T108" fmla="+- 0 10616 9792"/>
            <a:gd name="T109" fmla="*/ T108 w 982"/>
            <a:gd name="T110" fmla="+- 0 1392 1262"/>
            <a:gd name="T111" fmla="*/ 1392 h 422"/>
            <a:gd name="T112" fmla="+- 0 10609 9792"/>
            <a:gd name="T113" fmla="*/ T112 w 982"/>
            <a:gd name="T114" fmla="+- 0 1371 1262"/>
            <a:gd name="T115" fmla="*/ 1371 h 422"/>
            <a:gd name="T116" fmla="+- 0 10619 9792"/>
            <a:gd name="T117" fmla="*/ T116 w 982"/>
            <a:gd name="T118" fmla="+- 0 1353 1262"/>
            <a:gd name="T119" fmla="*/ 1353 h 422"/>
            <a:gd name="T120" fmla="+- 0 10645 9792"/>
            <a:gd name="T121" fmla="*/ T120 w 982"/>
            <a:gd name="T122" fmla="+- 0 1344 1262"/>
            <a:gd name="T123" fmla="*/ 1344 h 422"/>
            <a:gd name="T124" fmla="+- 0 10682 9792"/>
            <a:gd name="T125" fmla="*/ T124 w 982"/>
            <a:gd name="T126" fmla="+- 0 1355 1262"/>
            <a:gd name="T127" fmla="*/ 1355 h 422"/>
            <a:gd name="T128" fmla="+- 0 10707 9792"/>
            <a:gd name="T129" fmla="*/ T128 w 982"/>
            <a:gd name="T130" fmla="+- 0 1374 1262"/>
            <a:gd name="T131" fmla="*/ 1374 h 422"/>
            <a:gd name="T132" fmla="+- 0 10719 9792"/>
            <a:gd name="T133" fmla="*/ T132 w 982"/>
            <a:gd name="T134" fmla="+- 0 1280 1262"/>
            <a:gd name="T135" fmla="*/ 1280 h 422"/>
            <a:gd name="T136" fmla="+- 0 10661 9792"/>
            <a:gd name="T137" fmla="*/ T136 w 982"/>
            <a:gd name="T138" fmla="+- 0 1262 1262"/>
            <a:gd name="T139" fmla="*/ 1262 h 422"/>
            <a:gd name="T140" fmla="+- 0 10596 9792"/>
            <a:gd name="T141" fmla="*/ T140 w 982"/>
            <a:gd name="T142" fmla="+- 0 1270 1262"/>
            <a:gd name="T143" fmla="*/ 1270 h 422"/>
            <a:gd name="T144" fmla="+- 0 10529 9792"/>
            <a:gd name="T145" fmla="*/ T144 w 982"/>
            <a:gd name="T146" fmla="+- 0 1327 1262"/>
            <a:gd name="T147" fmla="*/ 1327 h 422"/>
            <a:gd name="T148" fmla="+- 0 10527 9792"/>
            <a:gd name="T149" fmla="*/ T148 w 982"/>
            <a:gd name="T150" fmla="+- 0 1417 1262"/>
            <a:gd name="T151" fmla="*/ 1417 h 422"/>
            <a:gd name="T152" fmla="+- 0 10587 9792"/>
            <a:gd name="T153" fmla="*/ T152 w 982"/>
            <a:gd name="T154" fmla="+- 0 1478 1262"/>
            <a:gd name="T155" fmla="*/ 1478 h 422"/>
            <a:gd name="T156" fmla="+- 0 10660 9792"/>
            <a:gd name="T157" fmla="*/ T156 w 982"/>
            <a:gd name="T158" fmla="+- 0 1511 1262"/>
            <a:gd name="T159" fmla="*/ 1511 h 422"/>
            <a:gd name="T160" fmla="+- 0 10682 9792"/>
            <a:gd name="T161" fmla="*/ T160 w 982"/>
            <a:gd name="T162" fmla="+- 0 1537 1262"/>
            <a:gd name="T163" fmla="*/ 1537 h 422"/>
            <a:gd name="T164" fmla="+- 0 10682 9792"/>
            <a:gd name="T165" fmla="*/ T164 w 982"/>
            <a:gd name="T166" fmla="+- 0 1571 1262"/>
            <a:gd name="T167" fmla="*/ 1571 h 422"/>
            <a:gd name="T168" fmla="+- 0 10657 9792"/>
            <a:gd name="T169" fmla="*/ T168 w 982"/>
            <a:gd name="T170" fmla="+- 0 1597 1262"/>
            <a:gd name="T171" fmla="*/ 1597 h 422"/>
            <a:gd name="T172" fmla="+- 0 10613 9792"/>
            <a:gd name="T173" fmla="*/ T172 w 982"/>
            <a:gd name="T174" fmla="+- 0 1597 1262"/>
            <a:gd name="T175" fmla="*/ 1597 h 422"/>
            <a:gd name="T176" fmla="+- 0 10568 9792"/>
            <a:gd name="T177" fmla="*/ T176 w 982"/>
            <a:gd name="T178" fmla="+- 0 1570 1262"/>
            <a:gd name="T179" fmla="*/ 1570 h 422"/>
            <a:gd name="T180" fmla="+- 0 10497 9792"/>
            <a:gd name="T181" fmla="*/ T180 w 982"/>
            <a:gd name="T182" fmla="+- 0 1610 1262"/>
            <a:gd name="T183" fmla="*/ 1610 h 422"/>
            <a:gd name="T184" fmla="+- 0 10541 9792"/>
            <a:gd name="T185" fmla="*/ T184 w 982"/>
            <a:gd name="T186" fmla="+- 0 1653 1262"/>
            <a:gd name="T187" fmla="*/ 1653 h 422"/>
            <a:gd name="T188" fmla="+- 0 10636 9792"/>
            <a:gd name="T189" fmla="*/ T188 w 982"/>
            <a:gd name="T190" fmla="+- 0 1683 1262"/>
            <a:gd name="T191" fmla="*/ 1683 h 422"/>
            <a:gd name="T192" fmla="+- 0 10736 9792"/>
            <a:gd name="T193" fmla="*/ T192 w 982"/>
            <a:gd name="T194" fmla="+- 0 1643 1262"/>
            <a:gd name="T195" fmla="*/ 1643 h 422"/>
            <a:gd name="T196" fmla="+- 0 10774 9792"/>
            <a:gd name="T197" fmla="*/ T196 w 982"/>
            <a:gd name="T198" fmla="+- 0 1549 1262"/>
            <a:gd name="T199" fmla="*/ 1549 h 422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  <a:cxn ang="0">
              <a:pos x="T85" y="T87"/>
            </a:cxn>
            <a:cxn ang="0">
              <a:pos x="T89" y="T91"/>
            </a:cxn>
            <a:cxn ang="0">
              <a:pos x="T93" y="T95"/>
            </a:cxn>
            <a:cxn ang="0">
              <a:pos x="T97" y="T99"/>
            </a:cxn>
            <a:cxn ang="0">
              <a:pos x="T101" y="T103"/>
            </a:cxn>
            <a:cxn ang="0">
              <a:pos x="T105" y="T107"/>
            </a:cxn>
            <a:cxn ang="0">
              <a:pos x="T109" y="T111"/>
            </a:cxn>
            <a:cxn ang="0">
              <a:pos x="T113" y="T115"/>
            </a:cxn>
            <a:cxn ang="0">
              <a:pos x="T117" y="T119"/>
            </a:cxn>
            <a:cxn ang="0">
              <a:pos x="T121" y="T123"/>
            </a:cxn>
            <a:cxn ang="0">
              <a:pos x="T125" y="T127"/>
            </a:cxn>
            <a:cxn ang="0">
              <a:pos x="T129" y="T131"/>
            </a:cxn>
            <a:cxn ang="0">
              <a:pos x="T133" y="T135"/>
            </a:cxn>
            <a:cxn ang="0">
              <a:pos x="T137" y="T139"/>
            </a:cxn>
            <a:cxn ang="0">
              <a:pos x="T141" y="T143"/>
            </a:cxn>
            <a:cxn ang="0">
              <a:pos x="T145" y="T147"/>
            </a:cxn>
            <a:cxn ang="0">
              <a:pos x="T149" y="T151"/>
            </a:cxn>
            <a:cxn ang="0">
              <a:pos x="T153" y="T155"/>
            </a:cxn>
            <a:cxn ang="0">
              <a:pos x="T157" y="T159"/>
            </a:cxn>
            <a:cxn ang="0">
              <a:pos x="T161" y="T163"/>
            </a:cxn>
            <a:cxn ang="0">
              <a:pos x="T165" y="T167"/>
            </a:cxn>
            <a:cxn ang="0">
              <a:pos x="T169" y="T171"/>
            </a:cxn>
            <a:cxn ang="0">
              <a:pos x="T173" y="T175"/>
            </a:cxn>
            <a:cxn ang="0">
              <a:pos x="T177" y="T179"/>
            </a:cxn>
            <a:cxn ang="0">
              <a:pos x="T181" y="T183"/>
            </a:cxn>
            <a:cxn ang="0">
              <a:pos x="T185" y="T187"/>
            </a:cxn>
            <a:cxn ang="0">
              <a:pos x="T189" y="T191"/>
            </a:cxn>
            <a:cxn ang="0">
              <a:pos x="T193" y="T195"/>
            </a:cxn>
            <a:cxn ang="0">
              <a:pos x="T197" y="T199"/>
            </a:cxn>
          </a:cxnLst>
          <a:rect l="0" t="0" r="r" b="b"/>
          <a:pathLst>
            <a:path w="982" h="422">
              <a:moveTo>
                <a:pt x="259" y="9"/>
              </a:moveTo>
              <a:lnTo>
                <a:pt x="0" y="9"/>
              </a:lnTo>
              <a:lnTo>
                <a:pt x="0" y="91"/>
              </a:lnTo>
              <a:lnTo>
                <a:pt x="148" y="91"/>
              </a:lnTo>
              <a:lnTo>
                <a:pt x="0" y="348"/>
              </a:lnTo>
              <a:lnTo>
                <a:pt x="0" y="412"/>
              </a:lnTo>
              <a:lnTo>
                <a:pt x="259" y="412"/>
              </a:lnTo>
              <a:lnTo>
                <a:pt x="259" y="330"/>
              </a:lnTo>
              <a:lnTo>
                <a:pt x="112" y="330"/>
              </a:lnTo>
              <a:lnTo>
                <a:pt x="259" y="73"/>
              </a:lnTo>
              <a:lnTo>
                <a:pt x="259" y="9"/>
              </a:lnTo>
              <a:close/>
              <a:moveTo>
                <a:pt x="679" y="211"/>
              </a:moveTo>
              <a:lnTo>
                <a:pt x="665" y="129"/>
              </a:lnTo>
              <a:lnTo>
                <a:pt x="639" y="82"/>
              </a:lnTo>
              <a:lnTo>
                <a:pt x="627" y="62"/>
              </a:lnTo>
              <a:lnTo>
                <a:pt x="589" y="33"/>
              </a:lnTo>
              <a:lnTo>
                <a:pt x="589" y="211"/>
              </a:lnTo>
              <a:lnTo>
                <a:pt x="582" y="261"/>
              </a:lnTo>
              <a:lnTo>
                <a:pt x="562" y="301"/>
              </a:lnTo>
              <a:lnTo>
                <a:pt x="531" y="329"/>
              </a:lnTo>
              <a:lnTo>
                <a:pt x="491" y="339"/>
              </a:lnTo>
              <a:lnTo>
                <a:pt x="451" y="329"/>
              </a:lnTo>
              <a:lnTo>
                <a:pt x="420" y="301"/>
              </a:lnTo>
              <a:lnTo>
                <a:pt x="400" y="261"/>
              </a:lnTo>
              <a:lnTo>
                <a:pt x="393" y="211"/>
              </a:lnTo>
              <a:lnTo>
                <a:pt x="400" y="161"/>
              </a:lnTo>
              <a:lnTo>
                <a:pt x="420" y="120"/>
              </a:lnTo>
              <a:lnTo>
                <a:pt x="451" y="92"/>
              </a:lnTo>
              <a:lnTo>
                <a:pt x="491" y="82"/>
              </a:lnTo>
              <a:lnTo>
                <a:pt x="531" y="92"/>
              </a:lnTo>
              <a:lnTo>
                <a:pt x="562" y="120"/>
              </a:lnTo>
              <a:lnTo>
                <a:pt x="582" y="161"/>
              </a:lnTo>
              <a:lnTo>
                <a:pt x="589" y="211"/>
              </a:lnTo>
              <a:lnTo>
                <a:pt x="589" y="33"/>
              </a:lnTo>
              <a:lnTo>
                <a:pt x="568" y="16"/>
              </a:lnTo>
              <a:lnTo>
                <a:pt x="491" y="0"/>
              </a:lnTo>
              <a:lnTo>
                <a:pt x="414" y="16"/>
              </a:lnTo>
              <a:lnTo>
                <a:pt x="355" y="62"/>
              </a:lnTo>
              <a:lnTo>
                <a:pt x="317" y="129"/>
              </a:lnTo>
              <a:lnTo>
                <a:pt x="304" y="211"/>
              </a:lnTo>
              <a:lnTo>
                <a:pt x="317" y="293"/>
              </a:lnTo>
              <a:lnTo>
                <a:pt x="355" y="360"/>
              </a:lnTo>
              <a:lnTo>
                <a:pt x="414" y="405"/>
              </a:lnTo>
              <a:lnTo>
                <a:pt x="491" y="421"/>
              </a:lnTo>
              <a:lnTo>
                <a:pt x="568" y="405"/>
              </a:lnTo>
              <a:lnTo>
                <a:pt x="627" y="360"/>
              </a:lnTo>
              <a:lnTo>
                <a:pt x="639" y="339"/>
              </a:lnTo>
              <a:lnTo>
                <a:pt x="665" y="293"/>
              </a:lnTo>
              <a:lnTo>
                <a:pt x="679" y="211"/>
              </a:lnTo>
              <a:close/>
              <a:moveTo>
                <a:pt x="982" y="287"/>
              </a:moveTo>
              <a:lnTo>
                <a:pt x="971" y="230"/>
              </a:lnTo>
              <a:lnTo>
                <a:pt x="942" y="193"/>
              </a:lnTo>
              <a:lnTo>
                <a:pt x="901" y="167"/>
              </a:lnTo>
              <a:lnTo>
                <a:pt x="853" y="147"/>
              </a:lnTo>
              <a:lnTo>
                <a:pt x="835" y="139"/>
              </a:lnTo>
              <a:lnTo>
                <a:pt x="824" y="130"/>
              </a:lnTo>
              <a:lnTo>
                <a:pt x="819" y="120"/>
              </a:lnTo>
              <a:lnTo>
                <a:pt x="817" y="109"/>
              </a:lnTo>
              <a:lnTo>
                <a:pt x="819" y="100"/>
              </a:lnTo>
              <a:lnTo>
                <a:pt x="827" y="91"/>
              </a:lnTo>
              <a:lnTo>
                <a:pt x="838" y="85"/>
              </a:lnTo>
              <a:lnTo>
                <a:pt x="853" y="82"/>
              </a:lnTo>
              <a:lnTo>
                <a:pt x="873" y="85"/>
              </a:lnTo>
              <a:lnTo>
                <a:pt x="890" y="93"/>
              </a:lnTo>
              <a:lnTo>
                <a:pt x="905" y="102"/>
              </a:lnTo>
              <a:lnTo>
                <a:pt x="915" y="112"/>
              </a:lnTo>
              <a:lnTo>
                <a:pt x="963" y="44"/>
              </a:lnTo>
              <a:lnTo>
                <a:pt x="927" y="18"/>
              </a:lnTo>
              <a:lnTo>
                <a:pt x="894" y="5"/>
              </a:lnTo>
              <a:lnTo>
                <a:pt x="869" y="0"/>
              </a:lnTo>
              <a:lnTo>
                <a:pt x="854" y="0"/>
              </a:lnTo>
              <a:lnTo>
                <a:pt x="804" y="8"/>
              </a:lnTo>
              <a:lnTo>
                <a:pt x="764" y="30"/>
              </a:lnTo>
              <a:lnTo>
                <a:pt x="737" y="65"/>
              </a:lnTo>
              <a:lnTo>
                <a:pt x="728" y="111"/>
              </a:lnTo>
              <a:lnTo>
                <a:pt x="735" y="155"/>
              </a:lnTo>
              <a:lnTo>
                <a:pt x="758" y="188"/>
              </a:lnTo>
              <a:lnTo>
                <a:pt x="795" y="216"/>
              </a:lnTo>
              <a:lnTo>
                <a:pt x="848" y="240"/>
              </a:lnTo>
              <a:lnTo>
                <a:pt x="868" y="249"/>
              </a:lnTo>
              <a:lnTo>
                <a:pt x="882" y="261"/>
              </a:lnTo>
              <a:lnTo>
                <a:pt x="890" y="275"/>
              </a:lnTo>
              <a:lnTo>
                <a:pt x="893" y="293"/>
              </a:lnTo>
              <a:lnTo>
                <a:pt x="890" y="309"/>
              </a:lnTo>
              <a:lnTo>
                <a:pt x="880" y="324"/>
              </a:lnTo>
              <a:lnTo>
                <a:pt x="865" y="335"/>
              </a:lnTo>
              <a:lnTo>
                <a:pt x="844" y="339"/>
              </a:lnTo>
              <a:lnTo>
                <a:pt x="821" y="335"/>
              </a:lnTo>
              <a:lnTo>
                <a:pt x="798" y="325"/>
              </a:lnTo>
              <a:lnTo>
                <a:pt x="776" y="308"/>
              </a:lnTo>
              <a:lnTo>
                <a:pt x="755" y="284"/>
              </a:lnTo>
              <a:lnTo>
                <a:pt x="705" y="348"/>
              </a:lnTo>
              <a:lnTo>
                <a:pt x="720" y="366"/>
              </a:lnTo>
              <a:lnTo>
                <a:pt x="749" y="391"/>
              </a:lnTo>
              <a:lnTo>
                <a:pt x="791" y="412"/>
              </a:lnTo>
              <a:lnTo>
                <a:pt x="844" y="421"/>
              </a:lnTo>
              <a:lnTo>
                <a:pt x="901" y="410"/>
              </a:lnTo>
              <a:lnTo>
                <a:pt x="944" y="381"/>
              </a:lnTo>
              <a:lnTo>
                <a:pt x="972" y="338"/>
              </a:lnTo>
              <a:lnTo>
                <a:pt x="982" y="287"/>
              </a:lnTo>
              <a:close/>
            </a:path>
          </a:pathLst>
        </a:custGeom>
        <a:solidFill>
          <a:srgbClr val="1E16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hr-HR"/>
        </a:p>
      </xdr:txBody>
    </xdr:sp>
    <xdr:clientData/>
  </xdr:twoCellAnchor>
  <xdr:twoCellAnchor editAs="oneCell">
    <xdr:from>
      <xdr:col>1</xdr:col>
      <xdr:colOff>17582</xdr:colOff>
      <xdr:row>165</xdr:row>
      <xdr:rowOff>169984</xdr:rowOff>
    </xdr:from>
    <xdr:to>
      <xdr:col>7</xdr:col>
      <xdr:colOff>398095</xdr:colOff>
      <xdr:row>168</xdr:row>
      <xdr:rowOff>173165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421B0A74-735C-3200-B224-35C397F58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767" y="30251399"/>
          <a:ext cx="5274897" cy="548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zoomScale="130" zoomScaleNormal="130" workbookViewId="0">
      <selection activeCell="M21" sqref="M21"/>
    </sheetView>
  </sheetViews>
  <sheetFormatPr defaultRowHeight="15" x14ac:dyDescent="0.25"/>
  <cols>
    <col min="1" max="1" width="9.140625" customWidth="1"/>
    <col min="7" max="7" width="26.85546875" customWidth="1"/>
  </cols>
  <sheetData>
    <row r="1" spans="1:9" x14ac:dyDescent="0.25">
      <c r="A1" s="27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97" t="s">
        <v>63</v>
      </c>
      <c r="B5" s="97"/>
      <c r="C5" s="97"/>
      <c r="D5" s="97"/>
      <c r="E5" s="97"/>
      <c r="F5" s="97"/>
      <c r="G5" s="97"/>
      <c r="H5" s="97"/>
      <c r="I5" s="97"/>
    </row>
    <row r="6" spans="1:9" ht="15.75" thickBo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5.75" thickBot="1" x14ac:dyDescent="0.3">
      <c r="A7" s="111" t="s">
        <v>27</v>
      </c>
      <c r="B7" s="112"/>
      <c r="C7" s="113"/>
      <c r="D7" s="114"/>
      <c r="E7" s="114"/>
      <c r="F7" s="114"/>
      <c r="G7" s="114"/>
      <c r="H7" s="114"/>
      <c r="I7" s="11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5.75" thickBot="1" x14ac:dyDescent="0.3">
      <c r="A9" s="77" t="s">
        <v>0</v>
      </c>
      <c r="B9" s="77"/>
      <c r="C9" s="77"/>
      <c r="D9" s="77"/>
      <c r="E9" s="77"/>
      <c r="F9" s="77"/>
      <c r="G9" s="77"/>
      <c r="H9" s="4"/>
      <c r="I9" s="4"/>
    </row>
    <row r="10" spans="1:9" ht="15.75" thickBot="1" x14ac:dyDescent="0.3">
      <c r="A10" s="45" t="s">
        <v>62</v>
      </c>
      <c r="B10" s="52"/>
      <c r="C10" s="52"/>
      <c r="D10" s="52"/>
      <c r="E10" s="52"/>
      <c r="F10" s="52"/>
      <c r="G10" s="53"/>
      <c r="H10" s="48">
        <f>H11+H12+H13</f>
        <v>0</v>
      </c>
      <c r="I10" s="49"/>
    </row>
    <row r="11" spans="1:9" x14ac:dyDescent="0.25">
      <c r="A11" s="100" t="s">
        <v>9</v>
      </c>
      <c r="B11" s="101"/>
      <c r="C11" s="101"/>
      <c r="D11" s="101"/>
      <c r="E11" s="101"/>
      <c r="F11" s="101"/>
      <c r="G11" s="102"/>
      <c r="H11" s="41">
        <v>0</v>
      </c>
      <c r="I11" s="42"/>
    </row>
    <row r="12" spans="1:9" x14ac:dyDescent="0.25">
      <c r="A12" s="103" t="s">
        <v>57</v>
      </c>
      <c r="B12" s="104"/>
      <c r="C12" s="104"/>
      <c r="D12" s="104"/>
      <c r="E12" s="104"/>
      <c r="F12" s="104"/>
      <c r="G12" s="105"/>
      <c r="H12" s="31">
        <v>0</v>
      </c>
      <c r="I12" s="32"/>
    </row>
    <row r="13" spans="1:9" ht="15.75" thickBot="1" x14ac:dyDescent="0.3">
      <c r="A13" s="106" t="s">
        <v>58</v>
      </c>
      <c r="B13" s="107"/>
      <c r="C13" s="107"/>
      <c r="D13" s="107"/>
      <c r="E13" s="107"/>
      <c r="F13" s="107"/>
      <c r="G13" s="108"/>
      <c r="H13" s="98">
        <v>0</v>
      </c>
      <c r="I13" s="99"/>
    </row>
    <row r="14" spans="1:9" ht="15.75" thickBot="1" x14ac:dyDescent="0.3">
      <c r="A14" s="109"/>
      <c r="B14" s="109"/>
      <c r="C14" s="109"/>
      <c r="D14" s="109"/>
      <c r="E14" s="109"/>
      <c r="F14" s="109"/>
      <c r="G14" s="109"/>
      <c r="H14" s="110"/>
      <c r="I14" s="110"/>
    </row>
    <row r="15" spans="1:9" ht="15.75" thickBot="1" x14ac:dyDescent="0.3">
      <c r="A15" s="45" t="s">
        <v>32</v>
      </c>
      <c r="B15" s="52"/>
      <c r="C15" s="52"/>
      <c r="D15" s="52"/>
      <c r="E15" s="52"/>
      <c r="F15" s="52"/>
      <c r="G15" s="53"/>
      <c r="H15" s="116">
        <f>H16+H17</f>
        <v>0</v>
      </c>
      <c r="I15" s="117"/>
    </row>
    <row r="16" spans="1:9" x14ac:dyDescent="0.25">
      <c r="A16" s="78" t="s">
        <v>1</v>
      </c>
      <c r="B16" s="79"/>
      <c r="C16" s="79"/>
      <c r="D16" s="79"/>
      <c r="E16" s="79"/>
      <c r="F16" s="79"/>
      <c r="G16" s="80"/>
      <c r="H16" s="118">
        <v>0</v>
      </c>
      <c r="I16" s="119"/>
    </row>
    <row r="17" spans="1:9" ht="15.75" thickBot="1" x14ac:dyDescent="0.3">
      <c r="A17" s="36" t="s">
        <v>2</v>
      </c>
      <c r="B17" s="37"/>
      <c r="C17" s="37"/>
      <c r="D17" s="37"/>
      <c r="E17" s="37"/>
      <c r="F17" s="37"/>
      <c r="G17" s="38"/>
      <c r="H17" s="95">
        <v>0</v>
      </c>
      <c r="I17" s="96"/>
    </row>
    <row r="18" spans="1:9" ht="15.75" thickBot="1" x14ac:dyDescent="0.3">
      <c r="A18" s="5"/>
      <c r="B18" s="5"/>
      <c r="C18" s="5"/>
      <c r="D18" s="5"/>
      <c r="E18" s="5"/>
      <c r="F18" s="5"/>
      <c r="G18" s="5"/>
      <c r="H18" s="6"/>
      <c r="I18" s="5"/>
    </row>
    <row r="19" spans="1:9" ht="15.75" thickBot="1" x14ac:dyDescent="0.3">
      <c r="A19" s="45" t="s">
        <v>3</v>
      </c>
      <c r="B19" s="52"/>
      <c r="C19" s="52"/>
      <c r="D19" s="52"/>
      <c r="E19" s="52"/>
      <c r="F19" s="52"/>
      <c r="G19" s="53"/>
      <c r="H19" s="48">
        <f>H20+H21+H22+H23+H24+H25+H26</f>
        <v>0</v>
      </c>
      <c r="I19" s="49"/>
    </row>
    <row r="20" spans="1:9" x14ac:dyDescent="0.25">
      <c r="A20" s="33" t="s">
        <v>49</v>
      </c>
      <c r="B20" s="34"/>
      <c r="C20" s="34"/>
      <c r="D20" s="34"/>
      <c r="E20" s="34"/>
      <c r="F20" s="34"/>
      <c r="G20" s="35"/>
      <c r="H20" s="43">
        <v>0</v>
      </c>
      <c r="I20" s="44"/>
    </row>
    <row r="21" spans="1:9" x14ac:dyDescent="0.25">
      <c r="A21" s="28" t="s">
        <v>55</v>
      </c>
      <c r="B21" s="29"/>
      <c r="C21" s="29"/>
      <c r="D21" s="29"/>
      <c r="E21" s="29"/>
      <c r="F21" s="29"/>
      <c r="G21" s="30"/>
      <c r="H21" s="31">
        <v>0</v>
      </c>
      <c r="I21" s="32"/>
    </row>
    <row r="22" spans="1:9" x14ac:dyDescent="0.25">
      <c r="A22" s="28" t="s">
        <v>54</v>
      </c>
      <c r="B22" s="29"/>
      <c r="C22" s="29"/>
      <c r="D22" s="29"/>
      <c r="E22" s="29"/>
      <c r="F22" s="29"/>
      <c r="G22" s="30"/>
      <c r="H22" s="31">
        <v>0</v>
      </c>
      <c r="I22" s="32"/>
    </row>
    <row r="23" spans="1:9" x14ac:dyDescent="0.25">
      <c r="A23" s="123" t="s">
        <v>56</v>
      </c>
      <c r="B23" s="124"/>
      <c r="C23" s="124"/>
      <c r="D23" s="124"/>
      <c r="E23" s="124"/>
      <c r="F23" s="124"/>
      <c r="G23" s="125"/>
      <c r="H23" s="126">
        <v>0</v>
      </c>
      <c r="I23" s="127"/>
    </row>
    <row r="24" spans="1:9" x14ac:dyDescent="0.25">
      <c r="A24" s="128" t="s">
        <v>60</v>
      </c>
      <c r="B24" s="129"/>
      <c r="C24" s="129"/>
      <c r="D24" s="129"/>
      <c r="E24" s="129"/>
      <c r="F24" s="129"/>
      <c r="G24" s="130"/>
      <c r="H24" s="126">
        <v>0</v>
      </c>
      <c r="I24" s="127"/>
    </row>
    <row r="25" spans="1:9" x14ac:dyDescent="0.25">
      <c r="A25" s="128" t="s">
        <v>59</v>
      </c>
      <c r="B25" s="129"/>
      <c r="C25" s="129"/>
      <c r="D25" s="129"/>
      <c r="E25" s="129"/>
      <c r="F25" s="129"/>
      <c r="G25" s="130"/>
      <c r="H25" s="126">
        <v>0</v>
      </c>
      <c r="I25" s="127"/>
    </row>
    <row r="26" spans="1:9" ht="15.75" thickBot="1" x14ac:dyDescent="0.3">
      <c r="A26" s="120" t="s">
        <v>61</v>
      </c>
      <c r="B26" s="121"/>
      <c r="C26" s="121"/>
      <c r="D26" s="121"/>
      <c r="E26" s="121"/>
      <c r="F26" s="121"/>
      <c r="G26" s="122"/>
      <c r="H26" s="39">
        <v>0</v>
      </c>
      <c r="I26" s="40"/>
    </row>
    <row r="27" spans="1:9" ht="15.75" thickBot="1" x14ac:dyDescent="0.3">
      <c r="A27" s="4"/>
      <c r="B27" s="4"/>
      <c r="C27" s="4"/>
      <c r="D27" s="4"/>
      <c r="E27" s="4"/>
      <c r="F27" s="4"/>
      <c r="G27" s="4"/>
      <c r="H27" s="4"/>
      <c r="I27" s="4"/>
    </row>
    <row r="28" spans="1:9" ht="15.75" thickBot="1" x14ac:dyDescent="0.3">
      <c r="A28" s="45" t="s">
        <v>23</v>
      </c>
      <c r="B28" s="52"/>
      <c r="C28" s="52"/>
      <c r="D28" s="52"/>
      <c r="E28" s="52"/>
      <c r="F28" s="52"/>
      <c r="G28" s="53"/>
      <c r="H28" s="81">
        <f xml:space="preserve"> H29+H30+H31</f>
        <v>0</v>
      </c>
      <c r="I28" s="82"/>
    </row>
    <row r="29" spans="1:9" x14ac:dyDescent="0.25">
      <c r="A29" s="78" t="s">
        <v>33</v>
      </c>
      <c r="B29" s="79"/>
      <c r="C29" s="79"/>
      <c r="D29" s="79"/>
      <c r="E29" s="79"/>
      <c r="F29" s="79"/>
      <c r="G29" s="80"/>
      <c r="H29" s="89">
        <v>0</v>
      </c>
      <c r="I29" s="90"/>
    </row>
    <row r="30" spans="1:9" x14ac:dyDescent="0.25">
      <c r="A30" s="83" t="s">
        <v>34</v>
      </c>
      <c r="B30" s="84"/>
      <c r="C30" s="84"/>
      <c r="D30" s="84"/>
      <c r="E30" s="84"/>
      <c r="F30" s="84"/>
      <c r="G30" s="85"/>
      <c r="H30" s="91">
        <v>0</v>
      </c>
      <c r="I30" s="92"/>
    </row>
    <row r="31" spans="1:9" ht="15.75" thickBot="1" x14ac:dyDescent="0.3">
      <c r="A31" s="86" t="s">
        <v>35</v>
      </c>
      <c r="B31" s="87"/>
      <c r="C31" s="87"/>
      <c r="D31" s="87"/>
      <c r="E31" s="87"/>
      <c r="F31" s="87"/>
      <c r="G31" s="88"/>
      <c r="H31" s="93">
        <v>0</v>
      </c>
      <c r="I31" s="94"/>
    </row>
    <row r="32" spans="1:9" ht="15.75" thickBot="1" x14ac:dyDescent="0.3">
      <c r="A32" s="7"/>
      <c r="B32" s="7"/>
      <c r="C32" s="7"/>
      <c r="D32" s="7"/>
      <c r="E32" s="7"/>
      <c r="F32" s="7"/>
      <c r="G32" s="8"/>
      <c r="H32" s="9"/>
      <c r="I32" s="10"/>
    </row>
    <row r="33" spans="1:9" ht="15.75" thickBot="1" x14ac:dyDescent="0.3">
      <c r="A33" s="45" t="s">
        <v>46</v>
      </c>
      <c r="B33" s="52"/>
      <c r="C33" s="52"/>
      <c r="D33" s="52"/>
      <c r="E33" s="52"/>
      <c r="F33" s="52"/>
      <c r="G33" s="53"/>
      <c r="H33" s="48">
        <f>H34+H35+H36+H37</f>
        <v>0</v>
      </c>
      <c r="I33" s="49"/>
    </row>
    <row r="34" spans="1:9" x14ac:dyDescent="0.25">
      <c r="A34" s="78"/>
      <c r="B34" s="79"/>
      <c r="C34" s="79"/>
      <c r="D34" s="79"/>
      <c r="E34" s="79"/>
      <c r="F34" s="79"/>
      <c r="G34" s="80"/>
      <c r="H34" s="43">
        <v>0</v>
      </c>
      <c r="I34" s="44"/>
    </row>
    <row r="35" spans="1:9" x14ac:dyDescent="0.25">
      <c r="A35" s="83"/>
      <c r="B35" s="84"/>
      <c r="C35" s="84"/>
      <c r="D35" s="84"/>
      <c r="E35" s="84"/>
      <c r="F35" s="84"/>
      <c r="G35" s="85"/>
      <c r="H35" s="31">
        <v>0</v>
      </c>
      <c r="I35" s="32"/>
    </row>
    <row r="36" spans="1:9" x14ac:dyDescent="0.25">
      <c r="A36" s="83"/>
      <c r="B36" s="84"/>
      <c r="C36" s="84"/>
      <c r="D36" s="84"/>
      <c r="E36" s="84"/>
      <c r="F36" s="84"/>
      <c r="G36" s="85"/>
      <c r="H36" s="31">
        <v>0</v>
      </c>
      <c r="I36" s="32"/>
    </row>
    <row r="37" spans="1:9" ht="15.75" thickBot="1" x14ac:dyDescent="0.3">
      <c r="A37" s="86"/>
      <c r="B37" s="87"/>
      <c r="C37" s="87"/>
      <c r="D37" s="87"/>
      <c r="E37" s="87"/>
      <c r="F37" s="87"/>
      <c r="G37" s="88"/>
      <c r="H37" s="39">
        <v>0</v>
      </c>
      <c r="I37" s="40"/>
    </row>
    <row r="38" spans="1:9" ht="15.75" thickBot="1" x14ac:dyDescent="0.3">
      <c r="A38" s="72" t="s">
        <v>21</v>
      </c>
      <c r="B38" s="73"/>
      <c r="C38" s="73"/>
      <c r="D38" s="73"/>
      <c r="E38" s="73"/>
      <c r="F38" s="73"/>
      <c r="G38" s="74"/>
      <c r="H38" s="75">
        <f xml:space="preserve"> H10+H15+H19+H28+H33</f>
        <v>0</v>
      </c>
      <c r="I38" s="76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5.75" thickBot="1" x14ac:dyDescent="0.3">
      <c r="A40" s="77" t="s">
        <v>4</v>
      </c>
      <c r="B40" s="77"/>
      <c r="C40" s="77"/>
      <c r="D40" s="77"/>
      <c r="E40" s="77"/>
      <c r="F40" s="77"/>
      <c r="G40" s="77"/>
      <c r="H40" s="4"/>
      <c r="I40" s="4"/>
    </row>
    <row r="41" spans="1:9" ht="15.75" thickBot="1" x14ac:dyDescent="0.3">
      <c r="A41" s="45" t="s">
        <v>45</v>
      </c>
      <c r="B41" s="52"/>
      <c r="C41" s="52"/>
      <c r="D41" s="52"/>
      <c r="E41" s="52"/>
      <c r="F41" s="52"/>
      <c r="G41" s="53"/>
      <c r="H41" s="48">
        <f>H42+H43+H44+H45</f>
        <v>0</v>
      </c>
      <c r="I41" s="49"/>
    </row>
    <row r="42" spans="1:9" x14ac:dyDescent="0.25">
      <c r="A42" s="78"/>
      <c r="B42" s="79"/>
      <c r="C42" s="79"/>
      <c r="D42" s="79"/>
      <c r="E42" s="79"/>
      <c r="F42" s="79"/>
      <c r="G42" s="80"/>
      <c r="H42" s="43">
        <v>0</v>
      </c>
      <c r="I42" s="44"/>
    </row>
    <row r="43" spans="1:9" x14ac:dyDescent="0.25">
      <c r="A43" s="83"/>
      <c r="B43" s="84"/>
      <c r="C43" s="84"/>
      <c r="D43" s="84"/>
      <c r="E43" s="84"/>
      <c r="F43" s="84"/>
      <c r="G43" s="85"/>
      <c r="H43" s="31">
        <v>0</v>
      </c>
      <c r="I43" s="32"/>
    </row>
    <row r="44" spans="1:9" x14ac:dyDescent="0.25">
      <c r="A44" s="83"/>
      <c r="B44" s="84"/>
      <c r="C44" s="84"/>
      <c r="D44" s="84"/>
      <c r="E44" s="84"/>
      <c r="F44" s="84"/>
      <c r="G44" s="85"/>
      <c r="H44" s="31">
        <v>0</v>
      </c>
      <c r="I44" s="32"/>
    </row>
    <row r="45" spans="1:9" ht="15.75" thickBot="1" x14ac:dyDescent="0.3">
      <c r="A45" s="86"/>
      <c r="B45" s="87"/>
      <c r="C45" s="87"/>
      <c r="D45" s="87"/>
      <c r="E45" s="87"/>
      <c r="F45" s="87"/>
      <c r="G45" s="88"/>
      <c r="H45" s="39">
        <v>0</v>
      </c>
      <c r="I45" s="40"/>
    </row>
    <row r="46" spans="1:9" ht="15.75" thickBot="1" x14ac:dyDescent="0.3">
      <c r="A46" s="4"/>
      <c r="B46" s="4"/>
      <c r="C46" s="4"/>
      <c r="D46" s="4"/>
      <c r="E46" s="4"/>
      <c r="F46" s="4"/>
      <c r="G46" s="4"/>
      <c r="H46" s="11"/>
      <c r="I46" s="4"/>
    </row>
    <row r="47" spans="1:9" ht="15.75" thickBot="1" x14ac:dyDescent="0.3">
      <c r="A47" s="45" t="s">
        <v>5</v>
      </c>
      <c r="B47" s="52"/>
      <c r="C47" s="52"/>
      <c r="D47" s="52"/>
      <c r="E47" s="52"/>
      <c r="F47" s="52"/>
      <c r="G47" s="53"/>
      <c r="H47" s="81">
        <v>0</v>
      </c>
      <c r="I47" s="82"/>
    </row>
    <row r="48" spans="1:9" ht="15.75" thickBot="1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5.75" thickBot="1" x14ac:dyDescent="0.3">
      <c r="A49" s="45" t="s">
        <v>6</v>
      </c>
      <c r="B49" s="52"/>
      <c r="C49" s="52"/>
      <c r="D49" s="52"/>
      <c r="E49" s="52"/>
      <c r="F49" s="52"/>
      <c r="G49" s="53"/>
      <c r="H49" s="81">
        <v>0</v>
      </c>
      <c r="I49" s="82"/>
    </row>
    <row r="50" spans="1:9" ht="15.75" thickBot="1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5.75" thickBot="1" x14ac:dyDescent="0.3">
      <c r="A51" s="45" t="s">
        <v>7</v>
      </c>
      <c r="B51" s="52"/>
      <c r="C51" s="52"/>
      <c r="D51" s="52"/>
      <c r="E51" s="52"/>
      <c r="F51" s="52"/>
      <c r="G51" s="53"/>
      <c r="H51" s="48">
        <f xml:space="preserve"> H53+H54+H55+H57+H58+H59</f>
        <v>0</v>
      </c>
      <c r="I51" s="49"/>
    </row>
    <row r="52" spans="1:9" ht="15.75" thickBot="1" x14ac:dyDescent="0.3">
      <c r="A52" s="12" t="s">
        <v>30</v>
      </c>
      <c r="B52" s="13"/>
      <c r="C52" s="13"/>
      <c r="D52" s="13"/>
      <c r="E52" s="13"/>
      <c r="F52" s="13"/>
      <c r="G52" s="14"/>
      <c r="H52" s="15"/>
      <c r="I52" s="16"/>
    </row>
    <row r="53" spans="1:9" x14ac:dyDescent="0.25">
      <c r="A53" s="33" t="s">
        <v>8</v>
      </c>
      <c r="B53" s="34"/>
      <c r="C53" s="34"/>
      <c r="D53" s="34"/>
      <c r="E53" s="34"/>
      <c r="F53" s="34"/>
      <c r="G53" s="35"/>
      <c r="H53" s="43">
        <v>0</v>
      </c>
      <c r="I53" s="44"/>
    </row>
    <row r="54" spans="1:9" x14ac:dyDescent="0.25">
      <c r="A54" s="28" t="s">
        <v>9</v>
      </c>
      <c r="B54" s="29"/>
      <c r="C54" s="29"/>
      <c r="D54" s="29"/>
      <c r="E54" s="29"/>
      <c r="F54" s="29"/>
      <c r="G54" s="30"/>
      <c r="H54" s="31">
        <v>0</v>
      </c>
      <c r="I54" s="32"/>
    </row>
    <row r="55" spans="1:9" ht="15.75" thickBot="1" x14ac:dyDescent="0.3">
      <c r="A55" s="36" t="s">
        <v>10</v>
      </c>
      <c r="B55" s="37"/>
      <c r="C55" s="37"/>
      <c r="D55" s="37"/>
      <c r="E55" s="37"/>
      <c r="F55" s="37"/>
      <c r="G55" s="38"/>
      <c r="H55" s="39">
        <v>0</v>
      </c>
      <c r="I55" s="40"/>
    </row>
    <row r="56" spans="1:9" ht="15.75" thickBot="1" x14ac:dyDescent="0.3">
      <c r="A56" s="12" t="s">
        <v>31</v>
      </c>
      <c r="B56" s="13"/>
      <c r="C56" s="13"/>
      <c r="D56" s="13"/>
      <c r="E56" s="13"/>
      <c r="F56" s="13"/>
      <c r="G56" s="14"/>
      <c r="H56" s="15"/>
      <c r="I56" s="16"/>
    </row>
    <row r="57" spans="1:9" x14ac:dyDescent="0.25">
      <c r="A57" s="33" t="s">
        <v>8</v>
      </c>
      <c r="B57" s="34"/>
      <c r="C57" s="34"/>
      <c r="D57" s="34"/>
      <c r="E57" s="34"/>
      <c r="F57" s="34"/>
      <c r="G57" s="35"/>
      <c r="H57" s="43">
        <v>0</v>
      </c>
      <c r="I57" s="44"/>
    </row>
    <row r="58" spans="1:9" x14ac:dyDescent="0.25">
      <c r="A58" s="28" t="s">
        <v>9</v>
      </c>
      <c r="B58" s="29"/>
      <c r="C58" s="29"/>
      <c r="D58" s="29"/>
      <c r="E58" s="29"/>
      <c r="F58" s="29"/>
      <c r="G58" s="30"/>
      <c r="H58" s="31">
        <v>0</v>
      </c>
      <c r="I58" s="32"/>
    </row>
    <row r="59" spans="1:9" ht="15.75" thickBot="1" x14ac:dyDescent="0.3">
      <c r="A59" s="36" t="s">
        <v>10</v>
      </c>
      <c r="B59" s="37"/>
      <c r="C59" s="37"/>
      <c r="D59" s="37"/>
      <c r="E59" s="37"/>
      <c r="F59" s="37"/>
      <c r="G59" s="38"/>
      <c r="H59" s="39">
        <v>0</v>
      </c>
      <c r="I59" s="40"/>
    </row>
    <row r="60" spans="1:9" ht="15.75" thickBot="1" x14ac:dyDescent="0.3">
      <c r="A60" s="8"/>
      <c r="B60" s="8"/>
      <c r="C60" s="8"/>
      <c r="D60" s="8"/>
      <c r="E60" s="8"/>
      <c r="F60" s="8"/>
      <c r="G60" s="17"/>
      <c r="H60" s="18"/>
      <c r="I60" s="19"/>
    </row>
    <row r="61" spans="1:9" ht="15.75" thickBot="1" x14ac:dyDescent="0.3">
      <c r="A61" s="45" t="s">
        <v>24</v>
      </c>
      <c r="B61" s="52"/>
      <c r="C61" s="52"/>
      <c r="D61" s="52"/>
      <c r="E61" s="52"/>
      <c r="F61" s="52"/>
      <c r="G61" s="53"/>
      <c r="H61" s="48">
        <f xml:space="preserve"> H63+H64+H65+H67+H68+H69</f>
        <v>0</v>
      </c>
      <c r="I61" s="49"/>
    </row>
    <row r="62" spans="1:9" ht="15.75" thickBot="1" x14ac:dyDescent="0.3">
      <c r="A62" s="12" t="s">
        <v>30</v>
      </c>
      <c r="B62" s="13"/>
      <c r="C62" s="13"/>
      <c r="D62" s="13"/>
      <c r="E62" s="13"/>
      <c r="F62" s="13"/>
      <c r="G62" s="14"/>
      <c r="H62" s="15"/>
      <c r="I62" s="16"/>
    </row>
    <row r="63" spans="1:9" x14ac:dyDescent="0.25">
      <c r="A63" s="33" t="s">
        <v>36</v>
      </c>
      <c r="B63" s="34"/>
      <c r="C63" s="34"/>
      <c r="D63" s="34"/>
      <c r="E63" s="34"/>
      <c r="F63" s="34"/>
      <c r="G63" s="35"/>
      <c r="H63" s="43">
        <v>0</v>
      </c>
      <c r="I63" s="44"/>
    </row>
    <row r="64" spans="1:9" x14ac:dyDescent="0.25">
      <c r="A64" s="28" t="s">
        <v>11</v>
      </c>
      <c r="B64" s="29"/>
      <c r="C64" s="29"/>
      <c r="D64" s="29"/>
      <c r="E64" s="29"/>
      <c r="F64" s="29"/>
      <c r="G64" s="30"/>
      <c r="H64" s="31">
        <v>0</v>
      </c>
      <c r="I64" s="32"/>
    </row>
    <row r="65" spans="1:9" ht="15.75" thickBot="1" x14ac:dyDescent="0.3">
      <c r="A65" s="36" t="s">
        <v>14</v>
      </c>
      <c r="B65" s="37"/>
      <c r="C65" s="37"/>
      <c r="D65" s="37"/>
      <c r="E65" s="37"/>
      <c r="F65" s="37"/>
      <c r="G65" s="38"/>
      <c r="H65" s="39">
        <v>0</v>
      </c>
      <c r="I65" s="40"/>
    </row>
    <row r="66" spans="1:9" ht="15.75" thickBot="1" x14ac:dyDescent="0.3">
      <c r="A66" s="12" t="s">
        <v>31</v>
      </c>
      <c r="B66" s="13"/>
      <c r="C66" s="13"/>
      <c r="D66" s="13"/>
      <c r="E66" s="13"/>
      <c r="F66" s="13"/>
      <c r="G66" s="14"/>
      <c r="H66" s="15"/>
      <c r="I66" s="16"/>
    </row>
    <row r="67" spans="1:9" x14ac:dyDescent="0.25">
      <c r="A67" s="33" t="s">
        <v>36</v>
      </c>
      <c r="B67" s="34"/>
      <c r="C67" s="34"/>
      <c r="D67" s="34"/>
      <c r="E67" s="34"/>
      <c r="F67" s="34"/>
      <c r="G67" s="35"/>
      <c r="H67" s="43">
        <v>0</v>
      </c>
      <c r="I67" s="44"/>
    </row>
    <row r="68" spans="1:9" x14ac:dyDescent="0.25">
      <c r="A68" s="28" t="s">
        <v>11</v>
      </c>
      <c r="B68" s="29"/>
      <c r="C68" s="29"/>
      <c r="D68" s="29"/>
      <c r="E68" s="29"/>
      <c r="F68" s="29"/>
      <c r="G68" s="30"/>
      <c r="H68" s="31">
        <v>0</v>
      </c>
      <c r="I68" s="32"/>
    </row>
    <row r="69" spans="1:9" ht="15.75" thickBot="1" x14ac:dyDescent="0.3">
      <c r="A69" s="36" t="s">
        <v>14</v>
      </c>
      <c r="B69" s="37"/>
      <c r="C69" s="37"/>
      <c r="D69" s="37"/>
      <c r="E69" s="37"/>
      <c r="F69" s="37"/>
      <c r="G69" s="38"/>
      <c r="H69" s="39">
        <v>0</v>
      </c>
      <c r="I69" s="40"/>
    </row>
    <row r="70" spans="1:9" ht="15.75" thickBot="1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5.75" thickBot="1" x14ac:dyDescent="0.3">
      <c r="A71" s="45" t="s">
        <v>25</v>
      </c>
      <c r="B71" s="52"/>
      <c r="C71" s="52"/>
      <c r="D71" s="52"/>
      <c r="E71" s="52"/>
      <c r="F71" s="52"/>
      <c r="G71" s="53"/>
      <c r="H71" s="48">
        <f>H73+H74+H75+H77+H78+H79</f>
        <v>0</v>
      </c>
      <c r="I71" s="49"/>
    </row>
    <row r="72" spans="1:9" ht="15.75" thickBot="1" x14ac:dyDescent="0.3">
      <c r="A72" s="12" t="s">
        <v>30</v>
      </c>
      <c r="B72" s="13"/>
      <c r="C72" s="13"/>
      <c r="D72" s="13"/>
      <c r="E72" s="13"/>
      <c r="F72" s="13"/>
      <c r="G72" s="14"/>
      <c r="H72" s="15"/>
      <c r="I72" s="16"/>
    </row>
    <row r="73" spans="1:9" x14ac:dyDescent="0.25">
      <c r="A73" s="33" t="s">
        <v>13</v>
      </c>
      <c r="B73" s="34"/>
      <c r="C73" s="34"/>
      <c r="D73" s="34"/>
      <c r="E73" s="34"/>
      <c r="F73" s="34"/>
      <c r="G73" s="35"/>
      <c r="H73" s="43">
        <v>0</v>
      </c>
      <c r="I73" s="44"/>
    </row>
    <row r="74" spans="1:9" x14ac:dyDescent="0.25">
      <c r="A74" s="28" t="s">
        <v>11</v>
      </c>
      <c r="B74" s="29"/>
      <c r="C74" s="29"/>
      <c r="D74" s="29"/>
      <c r="E74" s="29"/>
      <c r="F74" s="29"/>
      <c r="G74" s="30"/>
      <c r="H74" s="31">
        <v>0</v>
      </c>
      <c r="I74" s="32"/>
    </row>
    <row r="75" spans="1:9" ht="15.75" thickBot="1" x14ac:dyDescent="0.3">
      <c r="A75" s="36" t="s">
        <v>14</v>
      </c>
      <c r="B75" s="37"/>
      <c r="C75" s="37"/>
      <c r="D75" s="37"/>
      <c r="E75" s="37"/>
      <c r="F75" s="37"/>
      <c r="G75" s="38"/>
      <c r="H75" s="39">
        <v>0</v>
      </c>
      <c r="I75" s="40"/>
    </row>
    <row r="76" spans="1:9" ht="15.75" thickBot="1" x14ac:dyDescent="0.3">
      <c r="A76" s="12" t="s">
        <v>31</v>
      </c>
      <c r="B76" s="13"/>
      <c r="C76" s="13"/>
      <c r="D76" s="13"/>
      <c r="E76" s="13"/>
      <c r="F76" s="13"/>
      <c r="G76" s="14"/>
      <c r="H76" s="15"/>
      <c r="I76" s="16"/>
    </row>
    <row r="77" spans="1:9" x14ac:dyDescent="0.25">
      <c r="A77" s="33" t="s">
        <v>13</v>
      </c>
      <c r="B77" s="34"/>
      <c r="C77" s="34"/>
      <c r="D77" s="34"/>
      <c r="E77" s="34"/>
      <c r="F77" s="34"/>
      <c r="G77" s="35"/>
      <c r="H77" s="43">
        <v>0</v>
      </c>
      <c r="I77" s="44"/>
    </row>
    <row r="78" spans="1:9" x14ac:dyDescent="0.25">
      <c r="A78" s="28" t="s">
        <v>11</v>
      </c>
      <c r="B78" s="29"/>
      <c r="C78" s="29"/>
      <c r="D78" s="29"/>
      <c r="E78" s="29"/>
      <c r="F78" s="29"/>
      <c r="G78" s="30"/>
      <c r="H78" s="31">
        <v>0</v>
      </c>
      <c r="I78" s="32"/>
    </row>
    <row r="79" spans="1:9" ht="15.75" thickBot="1" x14ac:dyDescent="0.3">
      <c r="A79" s="36" t="s">
        <v>14</v>
      </c>
      <c r="B79" s="37"/>
      <c r="C79" s="37"/>
      <c r="D79" s="37"/>
      <c r="E79" s="37"/>
      <c r="F79" s="37"/>
      <c r="G79" s="38"/>
      <c r="H79" s="39">
        <v>0</v>
      </c>
      <c r="I79" s="40"/>
    </row>
    <row r="80" spans="1:9" ht="15.75" thickBot="1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5.75" thickBot="1" x14ac:dyDescent="0.3">
      <c r="A81" s="45" t="s">
        <v>44</v>
      </c>
      <c r="B81" s="52"/>
      <c r="C81" s="52"/>
      <c r="D81" s="52"/>
      <c r="E81" s="52"/>
      <c r="F81" s="52"/>
      <c r="G81" s="53"/>
      <c r="H81" s="48">
        <f>H82+H83+H84</f>
        <v>0</v>
      </c>
      <c r="I81" s="49"/>
    </row>
    <row r="82" spans="1:9" x14ac:dyDescent="0.25">
      <c r="A82" s="33" t="s">
        <v>36</v>
      </c>
      <c r="B82" s="34"/>
      <c r="C82" s="34"/>
      <c r="D82" s="34"/>
      <c r="E82" s="34"/>
      <c r="F82" s="34"/>
      <c r="G82" s="35"/>
      <c r="H82" s="43">
        <v>0</v>
      </c>
      <c r="I82" s="44"/>
    </row>
    <row r="83" spans="1:9" x14ac:dyDescent="0.25">
      <c r="A83" s="28" t="s">
        <v>11</v>
      </c>
      <c r="B83" s="29"/>
      <c r="C83" s="29"/>
      <c r="D83" s="29"/>
      <c r="E83" s="29"/>
      <c r="F83" s="29"/>
      <c r="G83" s="30"/>
      <c r="H83" s="31">
        <v>0</v>
      </c>
      <c r="I83" s="32"/>
    </row>
    <row r="84" spans="1:9" ht="15.75" thickBot="1" x14ac:dyDescent="0.3">
      <c r="A84" s="36" t="s">
        <v>14</v>
      </c>
      <c r="B84" s="37"/>
      <c r="C84" s="37"/>
      <c r="D84" s="37"/>
      <c r="E84" s="37"/>
      <c r="F84" s="37"/>
      <c r="G84" s="38"/>
      <c r="H84" s="39">
        <v>0</v>
      </c>
      <c r="I84" s="40"/>
    </row>
    <row r="85" spans="1:9" ht="15.75" thickBot="1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5.75" thickBot="1" x14ac:dyDescent="0.3">
      <c r="A86" s="45" t="s">
        <v>26</v>
      </c>
      <c r="B86" s="52"/>
      <c r="C86" s="52"/>
      <c r="D86" s="52"/>
      <c r="E86" s="52"/>
      <c r="F86" s="52"/>
      <c r="G86" s="53"/>
      <c r="H86" s="48">
        <f>H87+H88+H89</f>
        <v>0</v>
      </c>
      <c r="I86" s="49"/>
    </row>
    <row r="87" spans="1:9" x14ac:dyDescent="0.25">
      <c r="A87" s="33" t="s">
        <v>37</v>
      </c>
      <c r="B87" s="34"/>
      <c r="C87" s="34"/>
      <c r="D87" s="34"/>
      <c r="E87" s="34"/>
      <c r="F87" s="34"/>
      <c r="G87" s="35"/>
      <c r="H87" s="43">
        <v>0</v>
      </c>
      <c r="I87" s="44"/>
    </row>
    <row r="88" spans="1:9" x14ac:dyDescent="0.25">
      <c r="A88" s="28" t="s">
        <v>11</v>
      </c>
      <c r="B88" s="29"/>
      <c r="C88" s="29"/>
      <c r="D88" s="29"/>
      <c r="E88" s="29"/>
      <c r="F88" s="29"/>
      <c r="G88" s="30"/>
      <c r="H88" s="31">
        <v>0</v>
      </c>
      <c r="I88" s="32"/>
    </row>
    <row r="89" spans="1:9" ht="15.75" thickBot="1" x14ac:dyDescent="0.3">
      <c r="A89" s="36" t="s">
        <v>14</v>
      </c>
      <c r="B89" s="37"/>
      <c r="C89" s="37"/>
      <c r="D89" s="37"/>
      <c r="E89" s="37"/>
      <c r="F89" s="37"/>
      <c r="G89" s="38"/>
      <c r="H89" s="39">
        <v>0</v>
      </c>
      <c r="I89" s="40"/>
    </row>
    <row r="90" spans="1:9" ht="15.75" thickBot="1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5.75" thickBot="1" x14ac:dyDescent="0.3">
      <c r="A91" s="45" t="s">
        <v>48</v>
      </c>
      <c r="B91" s="46"/>
      <c r="C91" s="46"/>
      <c r="D91" s="46"/>
      <c r="E91" s="46"/>
      <c r="F91" s="46"/>
      <c r="G91" s="47"/>
      <c r="H91" s="48">
        <f>H94+H95+H96+H97+H98+H99</f>
        <v>0</v>
      </c>
      <c r="I91" s="49"/>
    </row>
    <row r="92" spans="1:9" ht="15.6" customHeight="1" x14ac:dyDescent="0.25">
      <c r="A92" s="131" t="s">
        <v>40</v>
      </c>
      <c r="B92" s="132"/>
      <c r="C92" s="132"/>
      <c r="D92" s="132"/>
      <c r="E92" s="132"/>
      <c r="F92" s="132"/>
      <c r="G92" s="133"/>
      <c r="H92" s="59"/>
      <c r="I92" s="60"/>
    </row>
    <row r="93" spans="1:9" x14ac:dyDescent="0.25">
      <c r="A93" s="25" t="s">
        <v>41</v>
      </c>
      <c r="B93" s="26"/>
      <c r="C93" s="23"/>
      <c r="D93" s="23"/>
      <c r="E93" s="23"/>
      <c r="F93" s="23"/>
      <c r="G93" s="24"/>
      <c r="H93" s="57"/>
      <c r="I93" s="58"/>
    </row>
    <row r="94" spans="1:9" x14ac:dyDescent="0.25">
      <c r="A94" s="134"/>
      <c r="B94" s="135"/>
      <c r="C94" s="135"/>
      <c r="D94" s="135"/>
      <c r="E94" s="135"/>
      <c r="F94" s="135"/>
      <c r="G94" s="136"/>
      <c r="H94" s="31">
        <v>0</v>
      </c>
      <c r="I94" s="32"/>
    </row>
    <row r="95" spans="1:9" x14ac:dyDescent="0.25">
      <c r="A95" s="134"/>
      <c r="B95" s="135"/>
      <c r="C95" s="135"/>
      <c r="D95" s="135"/>
      <c r="E95" s="135"/>
      <c r="F95" s="135"/>
      <c r="G95" s="136"/>
      <c r="H95" s="31">
        <v>0</v>
      </c>
      <c r="I95" s="32"/>
    </row>
    <row r="96" spans="1:9" x14ac:dyDescent="0.25">
      <c r="A96" s="134"/>
      <c r="B96" s="135"/>
      <c r="C96" s="135"/>
      <c r="D96" s="135"/>
      <c r="E96" s="135"/>
      <c r="F96" s="135"/>
      <c r="G96" s="136"/>
      <c r="H96" s="61">
        <v>0</v>
      </c>
      <c r="I96" s="62"/>
    </row>
    <row r="97" spans="1:9" x14ac:dyDescent="0.25">
      <c r="A97" s="137"/>
      <c r="B97" s="138"/>
      <c r="C97" s="138"/>
      <c r="D97" s="138"/>
      <c r="E97" s="138"/>
      <c r="F97" s="138"/>
      <c r="G97" s="139"/>
      <c r="H97" s="31">
        <v>0</v>
      </c>
      <c r="I97" s="32"/>
    </row>
    <row r="98" spans="1:9" x14ac:dyDescent="0.25">
      <c r="A98" s="28"/>
      <c r="B98" s="29"/>
      <c r="C98" s="29"/>
      <c r="D98" s="29"/>
      <c r="E98" s="29"/>
      <c r="F98" s="29"/>
      <c r="G98" s="30"/>
      <c r="H98" s="31">
        <v>0</v>
      </c>
      <c r="I98" s="32"/>
    </row>
    <row r="99" spans="1:9" ht="15.75" thickBot="1" x14ac:dyDescent="0.3">
      <c r="A99" s="36"/>
      <c r="B99" s="37"/>
      <c r="C99" s="37"/>
      <c r="D99" s="37"/>
      <c r="E99" s="37"/>
      <c r="F99" s="37"/>
      <c r="G99" s="38"/>
      <c r="H99" s="39">
        <v>0</v>
      </c>
      <c r="I99" s="40"/>
    </row>
    <row r="100" spans="1:9" ht="15.75" thickBot="1" x14ac:dyDescent="0.3">
      <c r="A100" s="4"/>
      <c r="B100" s="4"/>
      <c r="C100" s="4"/>
      <c r="D100" s="4"/>
      <c r="E100" s="4"/>
      <c r="F100" s="4"/>
      <c r="G100" s="4"/>
      <c r="H100" s="20"/>
      <c r="I100" s="20"/>
    </row>
    <row r="101" spans="1:9" ht="14.45" customHeight="1" thickBot="1" x14ac:dyDescent="0.3">
      <c r="A101" s="45" t="s">
        <v>47</v>
      </c>
      <c r="B101" s="52"/>
      <c r="C101" s="52"/>
      <c r="D101" s="52"/>
      <c r="E101" s="52"/>
      <c r="F101" s="52"/>
      <c r="G101" s="53"/>
      <c r="H101" s="48">
        <f>H102+H103+H104</f>
        <v>0</v>
      </c>
      <c r="I101" s="49"/>
    </row>
    <row r="102" spans="1:9" hidden="1" x14ac:dyDescent="0.25">
      <c r="A102" s="33"/>
      <c r="B102" s="34"/>
      <c r="C102" s="34"/>
      <c r="D102" s="34"/>
      <c r="E102" s="34"/>
      <c r="F102" s="34"/>
      <c r="G102" s="35"/>
      <c r="H102" s="50"/>
      <c r="I102" s="51"/>
    </row>
    <row r="103" spans="1:9" x14ac:dyDescent="0.25">
      <c r="A103" s="28" t="s">
        <v>11</v>
      </c>
      <c r="B103" s="29"/>
      <c r="C103" s="29"/>
      <c r="D103" s="29"/>
      <c r="E103" s="29"/>
      <c r="F103" s="29"/>
      <c r="G103" s="30"/>
      <c r="H103" s="31">
        <v>0</v>
      </c>
      <c r="I103" s="32"/>
    </row>
    <row r="104" spans="1:9" ht="15.75" thickBot="1" x14ac:dyDescent="0.3">
      <c r="A104" s="36" t="s">
        <v>14</v>
      </c>
      <c r="B104" s="37"/>
      <c r="C104" s="37"/>
      <c r="D104" s="37"/>
      <c r="E104" s="37"/>
      <c r="F104" s="37"/>
      <c r="G104" s="38"/>
      <c r="H104" s="39">
        <v>0</v>
      </c>
      <c r="I104" s="40"/>
    </row>
    <row r="105" spans="1:9" ht="15.75" thickBot="1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5.75" thickBot="1" x14ac:dyDescent="0.3">
      <c r="A106" s="45" t="s">
        <v>38</v>
      </c>
      <c r="B106" s="52"/>
      <c r="C106" s="52"/>
      <c r="D106" s="52"/>
      <c r="E106" s="52"/>
      <c r="F106" s="52"/>
      <c r="G106" s="53"/>
      <c r="H106" s="48">
        <f>H107+H108+H109+H110+H111</f>
        <v>0</v>
      </c>
      <c r="I106" s="49"/>
    </row>
    <row r="107" spans="1:9" x14ac:dyDescent="0.25">
      <c r="A107" s="33" t="s">
        <v>15</v>
      </c>
      <c r="B107" s="34"/>
      <c r="C107" s="34"/>
      <c r="D107" s="34"/>
      <c r="E107" s="34"/>
      <c r="F107" s="34"/>
      <c r="G107" s="35"/>
      <c r="H107" s="43">
        <v>0</v>
      </c>
      <c r="I107" s="44"/>
    </row>
    <row r="108" spans="1:9" x14ac:dyDescent="0.25">
      <c r="A108" s="28" t="s">
        <v>16</v>
      </c>
      <c r="B108" s="29"/>
      <c r="C108" s="29"/>
      <c r="D108" s="29"/>
      <c r="E108" s="29"/>
      <c r="F108" s="29"/>
      <c r="G108" s="30"/>
      <c r="H108" s="31">
        <v>0</v>
      </c>
      <c r="I108" s="32"/>
    </row>
    <row r="109" spans="1:9" x14ac:dyDescent="0.25">
      <c r="A109" s="28" t="s">
        <v>50</v>
      </c>
      <c r="B109" s="29"/>
      <c r="C109" s="29"/>
      <c r="D109" s="29"/>
      <c r="E109" s="29"/>
      <c r="F109" s="29"/>
      <c r="G109" s="30"/>
      <c r="H109" s="31">
        <v>0</v>
      </c>
      <c r="I109" s="32"/>
    </row>
    <row r="110" spans="1:9" x14ac:dyDescent="0.25">
      <c r="A110" s="28" t="s">
        <v>17</v>
      </c>
      <c r="B110" s="29"/>
      <c r="C110" s="29"/>
      <c r="D110" s="29"/>
      <c r="E110" s="29"/>
      <c r="F110" s="29"/>
      <c r="G110" s="30"/>
      <c r="H110" s="31">
        <v>0</v>
      </c>
      <c r="I110" s="32"/>
    </row>
    <row r="111" spans="1:9" ht="15.75" thickBot="1" x14ac:dyDescent="0.3">
      <c r="A111" s="36" t="s">
        <v>18</v>
      </c>
      <c r="B111" s="37"/>
      <c r="C111" s="37"/>
      <c r="D111" s="37"/>
      <c r="E111" s="37"/>
      <c r="F111" s="37"/>
      <c r="G111" s="38"/>
      <c r="H111" s="39">
        <v>0</v>
      </c>
      <c r="I111" s="40"/>
    </row>
    <row r="112" spans="1:9" ht="15.75" thickBot="1" x14ac:dyDescent="0.3">
      <c r="A112" s="1"/>
      <c r="B112" s="4"/>
      <c r="C112" s="4"/>
      <c r="D112" s="4"/>
      <c r="E112" s="4"/>
      <c r="F112" s="4"/>
      <c r="G112" s="4"/>
      <c r="H112" s="4"/>
      <c r="I112" s="4"/>
    </row>
    <row r="113" spans="1:9" ht="15.75" thickBot="1" x14ac:dyDescent="0.3">
      <c r="A113" s="45" t="s">
        <v>39</v>
      </c>
      <c r="B113" s="52"/>
      <c r="C113" s="52"/>
      <c r="D113" s="52"/>
      <c r="E113" s="52"/>
      <c r="F113" s="52"/>
      <c r="G113" s="53"/>
      <c r="H113" s="48">
        <f>H114+H115+H116+H117+H118+H119+H120</f>
        <v>0</v>
      </c>
      <c r="I113" s="49"/>
    </row>
    <row r="114" spans="1:9" ht="15.75" thickBot="1" x14ac:dyDescent="0.3">
      <c r="A114" s="33" t="s">
        <v>53</v>
      </c>
      <c r="B114" s="34"/>
      <c r="C114" s="34"/>
      <c r="D114" s="34"/>
      <c r="E114" s="34"/>
      <c r="F114" s="34"/>
      <c r="G114" s="35"/>
      <c r="H114" s="41">
        <v>0</v>
      </c>
      <c r="I114" s="42"/>
    </row>
    <row r="115" spans="1:9" x14ac:dyDescent="0.25">
      <c r="A115" s="33" t="s">
        <v>52</v>
      </c>
      <c r="B115" s="34"/>
      <c r="C115" s="34"/>
      <c r="D115" s="34"/>
      <c r="E115" s="34"/>
      <c r="F115" s="34"/>
      <c r="G115" s="35"/>
      <c r="H115" s="41">
        <v>0</v>
      </c>
      <c r="I115" s="42"/>
    </row>
    <row r="116" spans="1:9" x14ac:dyDescent="0.25">
      <c r="A116" s="28" t="s">
        <v>15</v>
      </c>
      <c r="B116" s="29"/>
      <c r="C116" s="29"/>
      <c r="D116" s="29"/>
      <c r="E116" s="29"/>
      <c r="F116" s="29"/>
      <c r="G116" s="30"/>
      <c r="H116" s="31">
        <v>0</v>
      </c>
      <c r="I116" s="32"/>
    </row>
    <row r="117" spans="1:9" x14ac:dyDescent="0.25">
      <c r="A117" s="28" t="s">
        <v>19</v>
      </c>
      <c r="B117" s="29"/>
      <c r="C117" s="29"/>
      <c r="D117" s="29"/>
      <c r="E117" s="29"/>
      <c r="F117" s="29"/>
      <c r="G117" s="30"/>
      <c r="H117" s="31">
        <v>0</v>
      </c>
      <c r="I117" s="32"/>
    </row>
    <row r="118" spans="1:9" x14ac:dyDescent="0.25">
      <c r="A118" s="28" t="s">
        <v>12</v>
      </c>
      <c r="B118" s="29"/>
      <c r="C118" s="29"/>
      <c r="D118" s="29"/>
      <c r="E118" s="29"/>
      <c r="F118" s="29"/>
      <c r="G118" s="30"/>
      <c r="H118" s="31">
        <v>0</v>
      </c>
      <c r="I118" s="32"/>
    </row>
    <row r="119" spans="1:9" ht="15.75" thickBot="1" x14ac:dyDescent="0.3">
      <c r="A119" s="36" t="s">
        <v>20</v>
      </c>
      <c r="B119" s="37"/>
      <c r="C119" s="37"/>
      <c r="D119" s="37"/>
      <c r="E119" s="37"/>
      <c r="F119" s="37"/>
      <c r="G119" s="38"/>
      <c r="H119" s="39">
        <v>0</v>
      </c>
      <c r="I119" s="40"/>
    </row>
    <row r="120" spans="1:9" ht="15.75" thickBot="1" x14ac:dyDescent="0.3">
      <c r="A120" s="36" t="s">
        <v>51</v>
      </c>
      <c r="B120" s="37"/>
      <c r="C120" s="37"/>
      <c r="D120" s="37"/>
      <c r="E120" s="37"/>
      <c r="F120" s="37"/>
      <c r="G120" s="38"/>
      <c r="H120" s="39">
        <v>0</v>
      </c>
      <c r="I120" s="40"/>
    </row>
    <row r="121" spans="1:9" ht="15.75" thickBot="1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5.75" thickBot="1" x14ac:dyDescent="0.3">
      <c r="A122" s="45" t="s">
        <v>42</v>
      </c>
      <c r="B122" s="52"/>
      <c r="C122" s="52"/>
      <c r="D122" s="52"/>
      <c r="E122" s="52"/>
      <c r="F122" s="52"/>
      <c r="G122" s="53"/>
      <c r="H122" s="48">
        <f>H123+H124+H125+H126</f>
        <v>0</v>
      </c>
      <c r="I122" s="49"/>
    </row>
    <row r="123" spans="1:9" x14ac:dyDescent="0.25">
      <c r="A123" s="64"/>
      <c r="B123" s="65"/>
      <c r="C123" s="65"/>
      <c r="D123" s="65"/>
      <c r="E123" s="65"/>
      <c r="F123" s="65"/>
      <c r="G123" s="66"/>
      <c r="H123" s="43">
        <v>0</v>
      </c>
      <c r="I123" s="44"/>
    </row>
    <row r="124" spans="1:9" x14ac:dyDescent="0.25">
      <c r="A124" s="54"/>
      <c r="B124" s="55"/>
      <c r="C124" s="55"/>
      <c r="D124" s="55"/>
      <c r="E124" s="55"/>
      <c r="F124" s="55"/>
      <c r="G124" s="56"/>
      <c r="H124" s="31">
        <v>0</v>
      </c>
      <c r="I124" s="32"/>
    </row>
    <row r="125" spans="1:9" x14ac:dyDescent="0.25">
      <c r="A125" s="54"/>
      <c r="B125" s="55"/>
      <c r="C125" s="55"/>
      <c r="D125" s="55"/>
      <c r="E125" s="55"/>
      <c r="F125" s="55"/>
      <c r="G125" s="56"/>
      <c r="H125" s="31">
        <v>0</v>
      </c>
      <c r="I125" s="32"/>
    </row>
    <row r="126" spans="1:9" ht="15.75" thickBot="1" x14ac:dyDescent="0.3">
      <c r="A126" s="67"/>
      <c r="B126" s="68"/>
      <c r="C126" s="68"/>
      <c r="D126" s="68"/>
      <c r="E126" s="68"/>
      <c r="F126" s="68"/>
      <c r="G126" s="69"/>
      <c r="H126" s="39">
        <v>0</v>
      </c>
      <c r="I126" s="40"/>
    </row>
    <row r="127" spans="1:9" ht="15.75" thickBot="1" x14ac:dyDescent="0.3">
      <c r="A127" s="21"/>
      <c r="B127" s="21"/>
      <c r="C127" s="21"/>
      <c r="D127" s="21"/>
      <c r="E127" s="21"/>
      <c r="F127" s="21"/>
      <c r="G127" s="21"/>
      <c r="H127" s="22"/>
      <c r="I127" s="22"/>
    </row>
    <row r="128" spans="1:9" ht="15.75" thickBot="1" x14ac:dyDescent="0.3">
      <c r="A128" s="45" t="s">
        <v>43</v>
      </c>
      <c r="B128" s="52"/>
      <c r="C128" s="52"/>
      <c r="D128" s="52"/>
      <c r="E128" s="52"/>
      <c r="F128" s="52"/>
      <c r="G128" s="53"/>
      <c r="H128" s="48">
        <f>H129+H130+H131+H132+H133+H134</f>
        <v>0</v>
      </c>
      <c r="I128" s="49"/>
    </row>
    <row r="129" spans="1:9" x14ac:dyDescent="0.25">
      <c r="A129" s="64" t="s">
        <v>29</v>
      </c>
      <c r="B129" s="65"/>
      <c r="C129" s="65"/>
      <c r="D129" s="65"/>
      <c r="E129" s="65"/>
      <c r="F129" s="65"/>
      <c r="G129" s="66"/>
      <c r="H129" s="43">
        <v>0</v>
      </c>
      <c r="I129" s="44"/>
    </row>
    <row r="130" spans="1:9" x14ac:dyDescent="0.25">
      <c r="A130" s="54" t="s">
        <v>29</v>
      </c>
      <c r="B130" s="55"/>
      <c r="C130" s="55"/>
      <c r="D130" s="55"/>
      <c r="E130" s="55"/>
      <c r="F130" s="55"/>
      <c r="G130" s="56"/>
      <c r="H130" s="31">
        <v>0</v>
      </c>
      <c r="I130" s="32"/>
    </row>
    <row r="131" spans="1:9" x14ac:dyDescent="0.25">
      <c r="A131" s="54" t="s">
        <v>29</v>
      </c>
      <c r="B131" s="55"/>
      <c r="C131" s="55"/>
      <c r="D131" s="55"/>
      <c r="E131" s="55"/>
      <c r="F131" s="55"/>
      <c r="G131" s="56"/>
      <c r="H131" s="31">
        <v>0</v>
      </c>
      <c r="I131" s="32"/>
    </row>
    <row r="132" spans="1:9" x14ac:dyDescent="0.25">
      <c r="A132" s="54" t="s">
        <v>29</v>
      </c>
      <c r="B132" s="55"/>
      <c r="C132" s="55"/>
      <c r="D132" s="55"/>
      <c r="E132" s="55"/>
      <c r="F132" s="55"/>
      <c r="G132" s="56"/>
      <c r="H132" s="31">
        <v>0</v>
      </c>
      <c r="I132" s="32"/>
    </row>
    <row r="133" spans="1:9" x14ac:dyDescent="0.25">
      <c r="A133" s="54" t="s">
        <v>29</v>
      </c>
      <c r="B133" s="55"/>
      <c r="C133" s="55"/>
      <c r="D133" s="55"/>
      <c r="E133" s="55"/>
      <c r="F133" s="55"/>
      <c r="G133" s="56"/>
      <c r="H133" s="31">
        <v>0</v>
      </c>
      <c r="I133" s="32"/>
    </row>
    <row r="134" spans="1:9" ht="15.75" thickBot="1" x14ac:dyDescent="0.3">
      <c r="A134" s="67" t="s">
        <v>29</v>
      </c>
      <c r="B134" s="68"/>
      <c r="C134" s="68"/>
      <c r="D134" s="68"/>
      <c r="E134" s="68"/>
      <c r="F134" s="68"/>
      <c r="G134" s="69"/>
      <c r="H134" s="39">
        <v>0</v>
      </c>
      <c r="I134" s="40"/>
    </row>
    <row r="135" spans="1:9" ht="15.75" thickBot="1" x14ac:dyDescent="0.3">
      <c r="A135" s="72" t="s">
        <v>22</v>
      </c>
      <c r="B135" s="73"/>
      <c r="C135" s="73"/>
      <c r="D135" s="73"/>
      <c r="E135" s="73"/>
      <c r="F135" s="73"/>
      <c r="G135" s="74"/>
      <c r="H135" s="75">
        <f xml:space="preserve"> H41+H47+H49+H51+H61+H71+H81+H86+H91+H101+H106+H113+H122+H128</f>
        <v>0</v>
      </c>
      <c r="I135" s="76"/>
    </row>
    <row r="136" spans="1:9" x14ac:dyDescent="0.25">
      <c r="A136" s="71"/>
      <c r="B136" s="71"/>
      <c r="C136" s="71"/>
      <c r="D136" s="71"/>
      <c r="E136" s="71"/>
      <c r="F136" s="71"/>
      <c r="G136" s="71"/>
      <c r="H136" s="71"/>
      <c r="I136" s="71"/>
    </row>
    <row r="137" spans="1:9" x14ac:dyDescent="0.25">
      <c r="A137" s="70"/>
      <c r="B137" s="70"/>
      <c r="C137" s="70"/>
      <c r="D137" s="70"/>
      <c r="E137" s="70"/>
      <c r="F137" s="70"/>
      <c r="G137" s="70"/>
      <c r="H137" s="70"/>
      <c r="I137" s="70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63" t="s">
        <v>65</v>
      </c>
      <c r="B141" s="63"/>
      <c r="C141" s="63"/>
      <c r="D141" s="63"/>
      <c r="E141" s="63"/>
      <c r="F141" s="63"/>
      <c r="G141" s="63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 t="s">
        <v>66</v>
      </c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63" t="s">
        <v>28</v>
      </c>
      <c r="G146" s="63"/>
      <c r="H146" s="63"/>
      <c r="I146" s="63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 t="s">
        <v>64</v>
      </c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 t="s">
        <v>28</v>
      </c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2"/>
      <c r="G151" s="4"/>
      <c r="H151" s="4"/>
      <c r="I151" s="4"/>
    </row>
  </sheetData>
  <protectedRanges>
    <protectedRange sqref="A141 F146" name="POTPIS"/>
    <protectedRange sqref="H47 H49 A42:A45 H63:H65 H82:H84 H87:H89 A129:A134 H129:H134 A123:A127 H77:H79 H73:H75 H57:H60 H67:H69 H123:H127 H42:H45 H53:H55 H102:H104 H94:H100 H107:H111 H114:H120" name="RASHODI"/>
    <protectedRange sqref="C7 H11:H13 H16:H17 H28 A34:A37 H34:H37 P10 H19:H26" name="PRIHODI"/>
  </protectedRanges>
  <mergeCells count="213">
    <mergeCell ref="A89:G89"/>
    <mergeCell ref="A106:G106"/>
    <mergeCell ref="A107:G107"/>
    <mergeCell ref="A103:G103"/>
    <mergeCell ref="A104:G104"/>
    <mergeCell ref="A92:B92"/>
    <mergeCell ref="C92:G92"/>
    <mergeCell ref="A96:G96"/>
    <mergeCell ref="A95:G95"/>
    <mergeCell ref="A94:G94"/>
    <mergeCell ref="A98:G98"/>
    <mergeCell ref="A97:G97"/>
    <mergeCell ref="A28:G28"/>
    <mergeCell ref="H28:I28"/>
    <mergeCell ref="A26:G26"/>
    <mergeCell ref="H21:I21"/>
    <mergeCell ref="H26:I26"/>
    <mergeCell ref="A33:G33"/>
    <mergeCell ref="H33:I33"/>
    <mergeCell ref="A34:G34"/>
    <mergeCell ref="H34:I34"/>
    <mergeCell ref="A23:G23"/>
    <mergeCell ref="H23:I23"/>
    <mergeCell ref="A24:G24"/>
    <mergeCell ref="H24:I24"/>
    <mergeCell ref="A25:G25"/>
    <mergeCell ref="H25:I25"/>
    <mergeCell ref="A5:I5"/>
    <mergeCell ref="A9:G9"/>
    <mergeCell ref="A10:G10"/>
    <mergeCell ref="H10:I10"/>
    <mergeCell ref="A15:G15"/>
    <mergeCell ref="A16:G16"/>
    <mergeCell ref="H11:I11"/>
    <mergeCell ref="H12:I12"/>
    <mergeCell ref="H13:I13"/>
    <mergeCell ref="A11:G11"/>
    <mergeCell ref="A12:G12"/>
    <mergeCell ref="A13:G13"/>
    <mergeCell ref="A14:G14"/>
    <mergeCell ref="H14:I14"/>
    <mergeCell ref="A7:B7"/>
    <mergeCell ref="C7:I7"/>
    <mergeCell ref="H15:I15"/>
    <mergeCell ref="H16:I16"/>
    <mergeCell ref="H53:I53"/>
    <mergeCell ref="A17:G17"/>
    <mergeCell ref="H19:I19"/>
    <mergeCell ref="H20:I20"/>
    <mergeCell ref="H29:I29"/>
    <mergeCell ref="H30:I30"/>
    <mergeCell ref="H31:I31"/>
    <mergeCell ref="A29:G29"/>
    <mergeCell ref="A30:G30"/>
    <mergeCell ref="H17:I17"/>
    <mergeCell ref="A19:G19"/>
    <mergeCell ref="A20:G20"/>
    <mergeCell ref="A22:G22"/>
    <mergeCell ref="H22:I22"/>
    <mergeCell ref="A37:G37"/>
    <mergeCell ref="H37:I37"/>
    <mergeCell ref="A36:G36"/>
    <mergeCell ref="H36:I36"/>
    <mergeCell ref="A38:G38"/>
    <mergeCell ref="H38:I38"/>
    <mergeCell ref="A35:G35"/>
    <mergeCell ref="H35:I35"/>
    <mergeCell ref="A21:G21"/>
    <mergeCell ref="A31:G31"/>
    <mergeCell ref="H99:I99"/>
    <mergeCell ref="H106:I106"/>
    <mergeCell ref="H107:I107"/>
    <mergeCell ref="H95:I95"/>
    <mergeCell ref="H103:I103"/>
    <mergeCell ref="H104:I104"/>
    <mergeCell ref="A40:G40"/>
    <mergeCell ref="A41:G41"/>
    <mergeCell ref="H41:I41"/>
    <mergeCell ref="A42:G42"/>
    <mergeCell ref="H42:I42"/>
    <mergeCell ref="A47:G47"/>
    <mergeCell ref="H47:I47"/>
    <mergeCell ref="A49:G49"/>
    <mergeCell ref="H49:I49"/>
    <mergeCell ref="A43:G43"/>
    <mergeCell ref="H43:I43"/>
    <mergeCell ref="A44:G44"/>
    <mergeCell ref="H44:I44"/>
    <mergeCell ref="A45:G45"/>
    <mergeCell ref="H45:I45"/>
    <mergeCell ref="A51:G51"/>
    <mergeCell ref="H51:I51"/>
    <mergeCell ref="A53:G53"/>
    <mergeCell ref="A135:G135"/>
    <mergeCell ref="H135:I135"/>
    <mergeCell ref="A125:G125"/>
    <mergeCell ref="H125:I125"/>
    <mergeCell ref="A126:G126"/>
    <mergeCell ref="H126:I126"/>
    <mergeCell ref="A54:G54"/>
    <mergeCell ref="H54:I54"/>
    <mergeCell ref="A55:G55"/>
    <mergeCell ref="H55:I55"/>
    <mergeCell ref="A61:G61"/>
    <mergeCell ref="H61:I61"/>
    <mergeCell ref="A63:G63"/>
    <mergeCell ref="H63:I63"/>
    <mergeCell ref="A116:G116"/>
    <mergeCell ref="H116:I116"/>
    <mergeCell ref="H84:I84"/>
    <mergeCell ref="H86:I86"/>
    <mergeCell ref="H87:I87"/>
    <mergeCell ref="H114:I114"/>
    <mergeCell ref="H89:I89"/>
    <mergeCell ref="H91:I91"/>
    <mergeCell ref="H97:I97"/>
    <mergeCell ref="H98:I98"/>
    <mergeCell ref="A87:G87"/>
    <mergeCell ref="A86:G86"/>
    <mergeCell ref="H78:I78"/>
    <mergeCell ref="A79:G79"/>
    <mergeCell ref="A84:G84"/>
    <mergeCell ref="H83:I83"/>
    <mergeCell ref="F146:I146"/>
    <mergeCell ref="A141:G141"/>
    <mergeCell ref="A123:G123"/>
    <mergeCell ref="H123:I123"/>
    <mergeCell ref="A124:G124"/>
    <mergeCell ref="H124:I124"/>
    <mergeCell ref="A119:G119"/>
    <mergeCell ref="H119:I119"/>
    <mergeCell ref="A128:G128"/>
    <mergeCell ref="H128:I128"/>
    <mergeCell ref="A134:G134"/>
    <mergeCell ref="H134:I134"/>
    <mergeCell ref="A129:G129"/>
    <mergeCell ref="H129:I129"/>
    <mergeCell ref="A137:I137"/>
    <mergeCell ref="A136:I136"/>
    <mergeCell ref="A131:G131"/>
    <mergeCell ref="H131:I131"/>
    <mergeCell ref="A130:G130"/>
    <mergeCell ref="H130:I130"/>
    <mergeCell ref="H88:I88"/>
    <mergeCell ref="A132:G132"/>
    <mergeCell ref="H132:I132"/>
    <mergeCell ref="A133:G133"/>
    <mergeCell ref="H133:I133"/>
    <mergeCell ref="A113:G113"/>
    <mergeCell ref="A122:G122"/>
    <mergeCell ref="H122:I122"/>
    <mergeCell ref="A118:G118"/>
    <mergeCell ref="H118:I118"/>
    <mergeCell ref="A117:G117"/>
    <mergeCell ref="A114:G114"/>
    <mergeCell ref="A99:G99"/>
    <mergeCell ref="H117:I117"/>
    <mergeCell ref="A108:G108"/>
    <mergeCell ref="A88:G88"/>
    <mergeCell ref="A101:G101"/>
    <mergeCell ref="A102:G102"/>
    <mergeCell ref="H113:I113"/>
    <mergeCell ref="H93:I93"/>
    <mergeCell ref="H92:I92"/>
    <mergeCell ref="H96:I96"/>
    <mergeCell ref="A69:G69"/>
    <mergeCell ref="H69:I69"/>
    <mergeCell ref="A77:G77"/>
    <mergeCell ref="H77:I77"/>
    <mergeCell ref="A78:G78"/>
    <mergeCell ref="A57:G57"/>
    <mergeCell ref="H57:I57"/>
    <mergeCell ref="A58:G58"/>
    <mergeCell ref="H58:I58"/>
    <mergeCell ref="A59:G59"/>
    <mergeCell ref="H59:I59"/>
    <mergeCell ref="A67:G67"/>
    <mergeCell ref="H67:I67"/>
    <mergeCell ref="A68:G68"/>
    <mergeCell ref="H68:I68"/>
    <mergeCell ref="A65:G65"/>
    <mergeCell ref="H65:I65"/>
    <mergeCell ref="A71:G71"/>
    <mergeCell ref="A64:G64"/>
    <mergeCell ref="H64:I64"/>
    <mergeCell ref="H71:I71"/>
    <mergeCell ref="A73:G73"/>
    <mergeCell ref="H74:I74"/>
    <mergeCell ref="A75:G75"/>
    <mergeCell ref="A109:G109"/>
    <mergeCell ref="H109:I109"/>
    <mergeCell ref="A115:G115"/>
    <mergeCell ref="A120:G120"/>
    <mergeCell ref="H120:I120"/>
    <mergeCell ref="H115:I115"/>
    <mergeCell ref="H94:I94"/>
    <mergeCell ref="H73:I73"/>
    <mergeCell ref="A74:G74"/>
    <mergeCell ref="A91:G91"/>
    <mergeCell ref="H108:I108"/>
    <mergeCell ref="A110:G110"/>
    <mergeCell ref="H110:I110"/>
    <mergeCell ref="A111:G111"/>
    <mergeCell ref="H111:I111"/>
    <mergeCell ref="H75:I75"/>
    <mergeCell ref="H101:I101"/>
    <mergeCell ref="H102:I102"/>
    <mergeCell ref="H79:I79"/>
    <mergeCell ref="A81:G81"/>
    <mergeCell ref="H81:I81"/>
    <mergeCell ref="A82:G82"/>
    <mergeCell ref="H82:I82"/>
    <mergeCell ref="A83:G83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 Plana prihoda i rashod</vt:lpstr>
      <vt:lpstr>'Izvješće Plana prihoda i rashod'!Ispis_naslova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Alan Kerže</cp:lastModifiedBy>
  <cp:lastPrinted>2026-02-04T13:29:13Z</cp:lastPrinted>
  <dcterms:created xsi:type="dcterms:W3CDTF">2014-07-15T08:20:32Z</dcterms:created>
  <dcterms:modified xsi:type="dcterms:W3CDTF">2026-02-11T10:20:04Z</dcterms:modified>
</cp:coreProperties>
</file>